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60106\"/>
    </mc:Choice>
  </mc:AlternateContent>
  <xr:revisionPtr revIDLastSave="0" documentId="13_ncr:1_{0094428E-919C-4D1B-B040-F675E8CDCF86}" xr6:coauthVersionLast="47" xr6:coauthVersionMax="47" xr10:uidLastSave="{00000000-0000-0000-0000-000000000000}"/>
  <bookViews>
    <workbookView xWindow="-120" yWindow="-120" windowWidth="29040" windowHeight="15840" xr2:uid="{E9DAC7AA-0960-4771-8D01-21E89A18F07F}"/>
  </bookViews>
  <sheets>
    <sheet name="List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0" i="1"/>
  <c r="H11" i="1"/>
  <c r="H12" i="1"/>
  <c r="H13" i="1"/>
  <c r="H14" i="1"/>
  <c r="H15" i="1"/>
  <c r="H16" i="1"/>
  <c r="H17" i="1"/>
  <c r="H18" i="1"/>
  <c r="H20" i="1"/>
  <c r="H21" i="1"/>
  <c r="H9" i="1"/>
  <c r="H22" i="1" l="1"/>
  <c r="H23" i="1" s="1"/>
  <c r="H24" i="1" s="1"/>
</calcChain>
</file>

<file path=xl/sharedStrings.xml><?xml version="1.0" encoding="utf-8"?>
<sst xmlns="http://schemas.openxmlformats.org/spreadsheetml/2006/main" count="58" uniqueCount="48">
  <si>
    <t>NEUROPSIHIJATRIJSKA BOLNICA DR. IVAN BARBOT POPOVAČA</t>
  </si>
  <si>
    <t xml:space="preserve">Ponuditelj: </t>
  </si>
  <si>
    <t>Adresa:</t>
  </si>
  <si>
    <t>R.BR.</t>
  </si>
  <si>
    <t>OPIS PROIZVODA</t>
  </si>
  <si>
    <t>Karakteristike sredstava</t>
  </si>
  <si>
    <t>JEDINICA MJERE</t>
  </si>
  <si>
    <t>OKVIRNA KOLIČINA</t>
  </si>
  <si>
    <t>JEDINIČNA CIJENA (eur) bez PDV-a</t>
  </si>
  <si>
    <t>UKUPNA CIJENA (eur) bez PDV-a</t>
  </si>
  <si>
    <t>Tekuće univerzalno sredstvo za čišćenje (podova i ostalo), pak.1 do 5 lit.</t>
  </si>
  <si>
    <t>l</t>
  </si>
  <si>
    <t>Univerzalno tekuće sredstvo za impregnaciju svih vrsta perivih podova, ručna primjena, dominol ili jednakovrijedno, vel. pakiranja od min. 1 lit</t>
  </si>
  <si>
    <t>voda, &lt;5%neionski i anionski tenzidi,miris, konzervans</t>
  </si>
  <si>
    <t>Tekuće, koncentrirano  sredstvo za čišćenje i dezinfekciju svih površina poput podova, vrata, stolaca, kuhinjskog i kupaonskog namještaja</t>
  </si>
  <si>
    <t>5-15% neionska površinski aktivna tvar, benzalkonijev klorid 4,5- 5%, bez boje, bez mirisa, bez alergena</t>
  </si>
  <si>
    <t xml:space="preserve">UKUPAN IZNOS BEZ PDV-a </t>
  </si>
  <si>
    <t xml:space="preserve">IZNOS PDV-a </t>
  </si>
  <si>
    <t xml:space="preserve">UKUPAN IZNOS S PDV-om </t>
  </si>
  <si>
    <t>GRUPA 1. SREDSTVA ZA PRANJE I ČIŠĆENJE RAZNIH POVRŠINA</t>
  </si>
  <si>
    <t>TEKUĆE ABRAZIVNO SREDSTVO ZA ČIŠĆENJE i odmašćivanje tvrdokorne prljavštine,predmeta od nehrđajućeg čelika,radnih površina presvučenih niklomi emajliranih površina,ne smije ostavljati ogrebotine, VEL. PAKIRANJA 0.5-2 LIT.</t>
  </si>
  <si>
    <t xml:space="preserve">
&lt;5% anionske površinsko aktivne tvari, neionske površinsko aktivne tvari</t>
  </si>
  <si>
    <t>PRAŠKASTO ABRAZIVNO SREDSTVO ZA ČIŠĆENJE tvrdokorne prljavštine,u obliku sitno zrnatog praška, karakterističnog mirisa,djelomično topiv u vodi,pak.0,5 do 1 kg.</t>
  </si>
  <si>
    <t xml:space="preserve">&lt;5% anionske površinski aktivne tvari
</t>
  </si>
  <si>
    <t>kg</t>
  </si>
  <si>
    <t>SREDSTVO ZA ČIŠĆENJE PEĆNICA - tekuće alkalno sredstvo za uklanjanje teških zaprljanja ,za čišćenje pećnica,grilova,roštilja na bazi neionskih tenzida i natrijevog hidroksida,s mogućnošću otkanjanaj masnih naslaga s raspršivačem,dozvoljeno pak.0,5-2 lit.</t>
  </si>
  <si>
    <t xml:space="preserve">
5-15% natrijev hidroksid
&lt;15% neionske površinsko aktivne tvari
</t>
  </si>
  <si>
    <t>SREDSTVO ZA PRANJE PROZORA - sredstvo za čišćenje staklenih površina s raspršivačem,dozvoljeno pak.0,5-1 lit.</t>
  </si>
  <si>
    <t xml:space="preserve">
&lt;5% anionske površinsko aktivne tvari </t>
  </si>
  <si>
    <t>SREDSTVO ZA ČIŠĆENJE SANITARIJA - tekuće kiselo sredstvo za čišćenje sanitarija s mirisom,na bazi fosforne kiseline,pak.0,5 do 1 lit.</t>
  </si>
  <si>
    <t>SREDSTVO ZA ODŠTOPAVANJE, za otapanje organskih i anorganskih naslaga i uklanjanje neugodnih mirisa,na bazi natrijevog hidroksida,ne oštečuje odvodne cijevi,pakirano u plastičnu ambalažu sa zaštitnim čepom,pak.0,5-1 lit.</t>
  </si>
  <si>
    <t xml:space="preserve">
10-15% natrijev hidroksid</t>
  </si>
  <si>
    <t xml:space="preserve">OSVJEŽIVAČ PROSTORA za osvježavanje prostorija od nepoželjnih mirisa, s raspršivačem, pak. od 0,2-1 l </t>
  </si>
  <si>
    <t>miris, etanol</t>
  </si>
  <si>
    <t>Sredstvo za čišćenje i dezodoriranje sanitarnih čvorova , za dnevno održavanje pisoara i uklanjanje kamenca, u tabletama,pakiranje minimalno 0,2-1 kg</t>
  </si>
  <si>
    <t>&lt;5% neionski tenzidi, izbjeljivač
na bazi aktivnog kisika, 5-15%
zeolit, &gt;30% anionski tenzidi, mirisi</t>
  </si>
  <si>
    <t>Sredstvo za čišćenje površina od nehrđajućeg čelika te površina od keramike i drugih kiselootpornih materijala. Vrlo učinkovito uklanja kamenac, hrđu i teška zaprljanja nakon građevinskih radova. Svim površinama vraća prvobitan sjaj.Pak.min. 600ml</t>
  </si>
  <si>
    <t xml:space="preserve">
5-15% neionske površinsko aktivne tvari</t>
  </si>
  <si>
    <t>&lt; 5% anionski tenzidi, neionski tenzidi, sapun; 5-15% fosfati, konzervans, miris</t>
  </si>
  <si>
    <t>fosforna kiselina,
5-15% neionske površinsko aktivne tvari
&lt;5% anionske površinsko aktivne tvari</t>
  </si>
  <si>
    <t xml:space="preserve">NAZIV PROIZVODA, NAZIV PROIZVOĐAČA </t>
  </si>
  <si>
    <t>U ______________________________, dana ______________  g.</t>
  </si>
  <si>
    <t xml:space="preserve">M.P. </t>
  </si>
  <si>
    <t>_____________________________</t>
  </si>
  <si>
    <t>Ponuditelj:</t>
  </si>
  <si>
    <t>Praškasto alkalno sredstvo za odmašćivanje aluminija i obojenih metala , Permetal 330-S ili jednakovrijedno</t>
  </si>
  <si>
    <t xml:space="preserve">˂5% neionska površinsko aktivna tvar,15-30% natrijev tripolifosfat, ˃30% natrijev karbonat, Dinatrijev metasilikat pentahidrat 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</si>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</sst>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sz val="9"/>
      <name val="Calibri Light"/>
      <family val="2"/>
      <charset val="238"/>
    </font>
    <font>
      <sz val="9"/>
      <name val="Calibri Light"/>
      <family val="2"/>
      <charset val="238"/>
    </font>
    <font>
      <b/>
      <sz val="11"/>
      <name val="Calibri Light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3" fillId="0" borderId="0" xfId="1" applyFont="1"/>
    <xf numFmtId="0" fontId="4" fillId="0" borderId="0" xfId="1" applyFont="1"/>
    <xf numFmtId="0" fontId="4" fillId="2" borderId="0" xfId="1" applyFont="1" applyFill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/>
    </xf>
    <xf numFmtId="0" fontId="9" fillId="0" borderId="1" xfId="3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3" fontId="9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vertical="center"/>
    </xf>
    <xf numFmtId="0" fontId="10" fillId="2" borderId="1" xfId="2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3" applyFont="1" applyFill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Excel Built-in Normal" xfId="1" xr:uid="{6CC024C1-C8EE-4122-A233-30E6B21A0A99}"/>
    <cellStyle name="Normal_Pr 3. konačno" xfId="2" xr:uid="{141E48F4-4604-42A7-A468-CA7B57713BC2}"/>
    <cellStyle name="Normal_Tablica artikala i potreba" xfId="3" xr:uid="{79DB91F5-0C36-4CE8-99E3-D56F48A2C0A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9184-CDCD-4D1E-AD9F-F4A0E661C85A}">
  <dimension ref="A1:H29"/>
  <sheetViews>
    <sheetView tabSelected="1" topLeftCell="A16" workbookViewId="0">
      <selection activeCell="L23" sqref="L23"/>
    </sheetView>
  </sheetViews>
  <sheetFormatPr defaultRowHeight="15" x14ac:dyDescent="0.25"/>
  <cols>
    <col min="1" max="1" width="6" customWidth="1"/>
    <col min="2" max="2" width="60.28515625" customWidth="1"/>
    <col min="3" max="3" width="39.140625" customWidth="1"/>
    <col min="4" max="4" width="29.42578125" customWidth="1"/>
    <col min="5" max="5" width="9.5703125" customWidth="1"/>
    <col min="6" max="6" width="13.42578125" customWidth="1"/>
    <col min="7" max="7" width="12.85546875" customWidth="1"/>
    <col min="8" max="8" width="12.5703125" customWidth="1"/>
  </cols>
  <sheetData>
    <row r="1" spans="1:8" x14ac:dyDescent="0.25">
      <c r="A1" s="1" t="s">
        <v>0</v>
      </c>
      <c r="B1" s="1"/>
      <c r="C1" s="2"/>
      <c r="D1" s="3"/>
      <c r="E1" s="2"/>
      <c r="F1" s="2"/>
      <c r="G1" s="2"/>
      <c r="H1" s="2"/>
    </row>
    <row r="2" spans="1:8" x14ac:dyDescent="0.25">
      <c r="A2" s="2"/>
      <c r="B2" s="2"/>
      <c r="C2" s="2"/>
      <c r="D2" s="3"/>
      <c r="E2" s="2"/>
      <c r="F2" s="2"/>
      <c r="G2" s="2"/>
      <c r="H2" s="2"/>
    </row>
    <row r="3" spans="1:8" x14ac:dyDescent="0.25">
      <c r="A3" s="41" t="s">
        <v>1</v>
      </c>
      <c r="B3" s="41"/>
      <c r="C3" s="41"/>
      <c r="D3" s="41"/>
      <c r="E3" s="41"/>
      <c r="F3" s="41"/>
      <c r="G3" s="41"/>
      <c r="H3" s="41"/>
    </row>
    <row r="4" spans="1:8" x14ac:dyDescent="0.25">
      <c r="A4" s="41" t="s">
        <v>2</v>
      </c>
      <c r="B4" s="41"/>
      <c r="C4" s="41"/>
      <c r="D4" s="41"/>
      <c r="E4" s="41"/>
      <c r="F4" s="41"/>
      <c r="G4" s="41"/>
      <c r="H4" s="41"/>
    </row>
    <row r="5" spans="1:8" x14ac:dyDescent="0.25">
      <c r="A5" s="4"/>
      <c r="B5" s="4"/>
      <c r="C5" s="5"/>
      <c r="D5" s="5"/>
      <c r="E5" s="5"/>
      <c r="F5" s="5"/>
      <c r="G5" s="5"/>
      <c r="H5" s="5"/>
    </row>
    <row r="6" spans="1:8" x14ac:dyDescent="0.25">
      <c r="A6" s="5"/>
      <c r="B6" s="5"/>
      <c r="C6" s="5"/>
      <c r="D6" s="5"/>
      <c r="E6" s="5"/>
      <c r="F6" s="5"/>
      <c r="G6" s="5"/>
      <c r="H6" s="5"/>
    </row>
    <row r="7" spans="1:8" ht="33" customHeight="1" x14ac:dyDescent="0.25">
      <c r="A7" s="42" t="s">
        <v>19</v>
      </c>
      <c r="B7" s="42"/>
      <c r="C7" s="42"/>
      <c r="D7" s="42"/>
      <c r="E7" s="42"/>
      <c r="F7" s="42"/>
      <c r="G7" s="42"/>
      <c r="H7" s="42"/>
    </row>
    <row r="8" spans="1:8" ht="36" x14ac:dyDescent="0.25">
      <c r="A8" s="8" t="s">
        <v>3</v>
      </c>
      <c r="B8" s="8" t="s">
        <v>4</v>
      </c>
      <c r="C8" s="8" t="s">
        <v>5</v>
      </c>
      <c r="D8" s="9" t="s">
        <v>40</v>
      </c>
      <c r="E8" s="9" t="s">
        <v>6</v>
      </c>
      <c r="F8" s="9" t="s">
        <v>7</v>
      </c>
      <c r="G8" s="9" t="s">
        <v>8</v>
      </c>
      <c r="H8" s="9" t="s">
        <v>9</v>
      </c>
    </row>
    <row r="9" spans="1:8" ht="38.25" customHeight="1" x14ac:dyDescent="0.25">
      <c r="A9" s="10">
        <v>1</v>
      </c>
      <c r="B9" s="11" t="s">
        <v>10</v>
      </c>
      <c r="C9" s="11" t="s">
        <v>38</v>
      </c>
      <c r="D9" s="10"/>
      <c r="E9" s="12" t="s">
        <v>11</v>
      </c>
      <c r="F9" s="13">
        <v>1800</v>
      </c>
      <c r="G9" s="14"/>
      <c r="H9" s="36">
        <f>F9*G9</f>
        <v>0</v>
      </c>
    </row>
    <row r="10" spans="1:8" ht="50.25" customHeight="1" x14ac:dyDescent="0.25">
      <c r="A10" s="10">
        <v>2</v>
      </c>
      <c r="B10" s="11" t="s">
        <v>12</v>
      </c>
      <c r="C10" s="11" t="s">
        <v>13</v>
      </c>
      <c r="D10" s="10"/>
      <c r="E10" s="12" t="s">
        <v>11</v>
      </c>
      <c r="F10" s="15">
        <v>260</v>
      </c>
      <c r="G10" s="14"/>
      <c r="H10" s="36">
        <f t="shared" ref="H10:H21" si="0">F10*G10</f>
        <v>0</v>
      </c>
    </row>
    <row r="11" spans="1:8" ht="38.25" x14ac:dyDescent="0.25">
      <c r="A11" s="10">
        <v>3</v>
      </c>
      <c r="B11" s="11" t="s">
        <v>14</v>
      </c>
      <c r="C11" s="11" t="s">
        <v>15</v>
      </c>
      <c r="D11" s="10"/>
      <c r="E11" s="12" t="s">
        <v>11</v>
      </c>
      <c r="F11" s="15">
        <v>260</v>
      </c>
      <c r="G11" s="14"/>
      <c r="H11" s="36">
        <f t="shared" si="0"/>
        <v>0</v>
      </c>
    </row>
    <row r="12" spans="1:8" ht="62.25" customHeight="1" x14ac:dyDescent="0.25">
      <c r="A12" s="10">
        <v>4</v>
      </c>
      <c r="B12" s="23" t="s">
        <v>20</v>
      </c>
      <c r="C12" s="33" t="s">
        <v>21</v>
      </c>
      <c r="D12" s="16"/>
      <c r="E12" s="17" t="s">
        <v>11</v>
      </c>
      <c r="F12" s="15">
        <v>400</v>
      </c>
      <c r="G12" s="18"/>
      <c r="H12" s="36">
        <f t="shared" si="0"/>
        <v>0</v>
      </c>
    </row>
    <row r="13" spans="1:8" ht="50.25" customHeight="1" x14ac:dyDescent="0.25">
      <c r="A13" s="10">
        <v>5</v>
      </c>
      <c r="B13" s="23" t="s">
        <v>22</v>
      </c>
      <c r="C13" s="33" t="s">
        <v>23</v>
      </c>
      <c r="D13" s="16"/>
      <c r="E13" s="10" t="s">
        <v>24</v>
      </c>
      <c r="F13" s="15">
        <v>27</v>
      </c>
      <c r="G13" s="18"/>
      <c r="H13" s="36">
        <f t="shared" si="0"/>
        <v>0</v>
      </c>
    </row>
    <row r="14" spans="1:8" ht="62.25" customHeight="1" x14ac:dyDescent="0.25">
      <c r="A14" s="10">
        <v>6</v>
      </c>
      <c r="B14" s="24" t="s">
        <v>25</v>
      </c>
      <c r="C14" s="34" t="s">
        <v>26</v>
      </c>
      <c r="D14" s="16"/>
      <c r="E14" s="17" t="s">
        <v>11</v>
      </c>
      <c r="F14" s="15">
        <v>56</v>
      </c>
      <c r="G14" s="18"/>
      <c r="H14" s="36">
        <f t="shared" si="0"/>
        <v>0</v>
      </c>
    </row>
    <row r="15" spans="1:8" ht="44.25" customHeight="1" x14ac:dyDescent="0.25">
      <c r="A15" s="10">
        <v>7</v>
      </c>
      <c r="B15" s="25" t="s">
        <v>27</v>
      </c>
      <c r="C15" s="35" t="s">
        <v>28</v>
      </c>
      <c r="D15" s="16"/>
      <c r="E15" s="17" t="s">
        <v>11</v>
      </c>
      <c r="F15" s="15">
        <v>1160</v>
      </c>
      <c r="G15" s="18"/>
      <c r="H15" s="36">
        <f t="shared" si="0"/>
        <v>0</v>
      </c>
    </row>
    <row r="16" spans="1:8" ht="57" customHeight="1" x14ac:dyDescent="0.25">
      <c r="A16" s="10">
        <v>8</v>
      </c>
      <c r="B16" s="24" t="s">
        <v>29</v>
      </c>
      <c r="C16" s="34" t="s">
        <v>39</v>
      </c>
      <c r="D16" s="16"/>
      <c r="E16" s="17" t="s">
        <v>11</v>
      </c>
      <c r="F16" s="15">
        <v>3300</v>
      </c>
      <c r="G16" s="18"/>
      <c r="H16" s="36">
        <f t="shared" si="0"/>
        <v>0</v>
      </c>
    </row>
    <row r="17" spans="1:8" ht="64.5" customHeight="1" x14ac:dyDescent="0.25">
      <c r="A17" s="10">
        <v>9</v>
      </c>
      <c r="B17" s="23" t="s">
        <v>30</v>
      </c>
      <c r="C17" s="33" t="s">
        <v>31</v>
      </c>
      <c r="D17" s="16"/>
      <c r="E17" s="17" t="s">
        <v>11</v>
      </c>
      <c r="F17" s="15">
        <v>400</v>
      </c>
      <c r="G17" s="18"/>
      <c r="H17" s="36">
        <f t="shared" si="0"/>
        <v>0</v>
      </c>
    </row>
    <row r="18" spans="1:8" ht="35.25" customHeight="1" x14ac:dyDescent="0.25">
      <c r="A18" s="27">
        <v>10</v>
      </c>
      <c r="B18" s="28" t="s">
        <v>32</v>
      </c>
      <c r="C18" s="28" t="s">
        <v>33</v>
      </c>
      <c r="D18" s="30"/>
      <c r="E18" s="29" t="s">
        <v>11</v>
      </c>
      <c r="F18" s="31">
        <v>75</v>
      </c>
      <c r="G18" s="32"/>
      <c r="H18" s="36">
        <f t="shared" si="0"/>
        <v>0</v>
      </c>
    </row>
    <row r="19" spans="1:8" ht="76.5" customHeight="1" x14ac:dyDescent="0.25">
      <c r="A19" s="27">
        <v>11</v>
      </c>
      <c r="B19" s="44" t="s">
        <v>45</v>
      </c>
      <c r="C19" s="45" t="s">
        <v>46</v>
      </c>
      <c r="D19" s="30"/>
      <c r="E19" s="29" t="s">
        <v>47</v>
      </c>
      <c r="F19" s="31">
        <v>40</v>
      </c>
      <c r="G19" s="32"/>
      <c r="H19" s="36">
        <f t="shared" si="0"/>
        <v>0</v>
      </c>
    </row>
    <row r="20" spans="1:8" ht="55.5" customHeight="1" x14ac:dyDescent="0.25">
      <c r="A20" s="10">
        <v>12</v>
      </c>
      <c r="B20" s="26" t="s">
        <v>34</v>
      </c>
      <c r="C20" s="34" t="s">
        <v>35</v>
      </c>
      <c r="D20" s="19"/>
      <c r="E20" s="20" t="s">
        <v>24</v>
      </c>
      <c r="F20" s="15">
        <v>10</v>
      </c>
      <c r="G20" s="21"/>
      <c r="H20" s="36">
        <f t="shared" si="0"/>
        <v>0</v>
      </c>
    </row>
    <row r="21" spans="1:8" ht="61.5" customHeight="1" x14ac:dyDescent="0.25">
      <c r="A21" s="10">
        <v>13</v>
      </c>
      <c r="B21" s="24" t="s">
        <v>36</v>
      </c>
      <c r="C21" s="34" t="s">
        <v>37</v>
      </c>
      <c r="D21" s="10"/>
      <c r="E21" s="22" t="s">
        <v>11</v>
      </c>
      <c r="F21" s="15">
        <v>340</v>
      </c>
      <c r="G21" s="18"/>
      <c r="H21" s="36">
        <f t="shared" si="0"/>
        <v>0</v>
      </c>
    </row>
    <row r="22" spans="1:8" ht="26.25" customHeight="1" x14ac:dyDescent="0.25">
      <c r="A22" s="43" t="s">
        <v>16</v>
      </c>
      <c r="B22" s="43"/>
      <c r="C22" s="43"/>
      <c r="D22" s="43"/>
      <c r="E22" s="43"/>
      <c r="F22" s="43"/>
      <c r="G22" s="43"/>
      <c r="H22" s="37">
        <f>SUM(H9:H11)</f>
        <v>0</v>
      </c>
    </row>
    <row r="23" spans="1:8" ht="24.75" customHeight="1" x14ac:dyDescent="0.25">
      <c r="A23" s="43" t="s">
        <v>17</v>
      </c>
      <c r="B23" s="43"/>
      <c r="C23" s="43"/>
      <c r="D23" s="43"/>
      <c r="E23" s="43"/>
      <c r="F23" s="43"/>
      <c r="G23" s="43"/>
      <c r="H23" s="37">
        <f>H22*25/100</f>
        <v>0</v>
      </c>
    </row>
    <row r="24" spans="1:8" ht="25.5" customHeight="1" x14ac:dyDescent="0.25">
      <c r="A24" s="43" t="s">
        <v>18</v>
      </c>
      <c r="B24" s="43"/>
      <c r="C24" s="43"/>
      <c r="D24" s="43"/>
      <c r="E24" s="43"/>
      <c r="F24" s="43"/>
      <c r="G24" s="43"/>
      <c r="H24" s="37">
        <f>SUM(H22:H23)</f>
        <v>0</v>
      </c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t="s">
        <v>41</v>
      </c>
      <c r="B27" s="39"/>
      <c r="C27" s="38"/>
      <c r="D27" s="6"/>
      <c r="E27" s="6"/>
      <c r="F27" s="7"/>
      <c r="G27" s="7"/>
      <c r="H27" s="7"/>
    </row>
    <row r="28" spans="1:8" x14ac:dyDescent="0.25">
      <c r="F28" s="40" t="s">
        <v>43</v>
      </c>
      <c r="G28" s="40"/>
    </row>
    <row r="29" spans="1:8" x14ac:dyDescent="0.25">
      <c r="C29" s="39" t="s">
        <v>42</v>
      </c>
      <c r="F29" s="40" t="s">
        <v>44</v>
      </c>
      <c r="G29" s="40"/>
    </row>
  </sheetData>
  <mergeCells count="8">
    <mergeCell ref="F28:G28"/>
    <mergeCell ref="F29:G29"/>
    <mergeCell ref="A3:H3"/>
    <mergeCell ref="A4:H4"/>
    <mergeCell ref="A7:H7"/>
    <mergeCell ref="A22:G22"/>
    <mergeCell ref="A23:G23"/>
    <mergeCell ref="A24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Zohar</dc:creator>
  <cp:lastModifiedBy>Dragana Božiček</cp:lastModifiedBy>
  <dcterms:created xsi:type="dcterms:W3CDTF">2024-12-11T10:52:26Z</dcterms:created>
  <dcterms:modified xsi:type="dcterms:W3CDTF">2024-12-19T08:56:28Z</dcterms:modified>
</cp:coreProperties>
</file>