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Program Files\CIS3000\CIS3000v2\Dokumenti\378014\"/>
    </mc:Choice>
  </mc:AlternateContent>
  <xr:revisionPtr revIDLastSave="0" documentId="13_ncr:1_{28849CE9-3CBA-4BDD-9EAE-3B46A44F4C50}" xr6:coauthVersionLast="47" xr6:coauthVersionMax="47" xr10:uidLastSave="{00000000-0000-0000-0000-000000000000}"/>
  <bookViews>
    <workbookView xWindow="-120" yWindow="-120" windowWidth="29040" windowHeight="15840" xr2:uid="{14698368-AD23-4FC2-AE2C-E569377FE1F1}"/>
  </bookViews>
  <sheets>
    <sheet name="Grupa 1 " sheetId="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 r="G8" i="2"/>
  <c r="G7" i="2"/>
  <c r="F10" i="2" s="1"/>
  <c r="F11" i="2" l="1"/>
  <c r="F12" i="2" s="1"/>
</calcChain>
</file>

<file path=xl/sharedStrings.xml><?xml version="1.0" encoding="utf-8"?>
<sst xmlns="http://schemas.openxmlformats.org/spreadsheetml/2006/main" count="25" uniqueCount="23">
  <si>
    <t>kom</t>
  </si>
  <si>
    <t>1.</t>
  </si>
  <si>
    <t>2.</t>
  </si>
  <si>
    <t>3.</t>
  </si>
  <si>
    <t>R.b.</t>
  </si>
  <si>
    <t xml:space="preserve">Opis </t>
  </si>
  <si>
    <t>Jed.mj.</t>
  </si>
  <si>
    <t>Količina</t>
  </si>
  <si>
    <t xml:space="preserve">Jedinična cijena </t>
  </si>
  <si>
    <t>Ukupno</t>
  </si>
  <si>
    <t xml:space="preserve">UKUPNO (bez PDV-a) : </t>
  </si>
  <si>
    <t xml:space="preserve">PDV 25% : </t>
  </si>
  <si>
    <t xml:space="preserve">SVEUKUPNO : </t>
  </si>
  <si>
    <r>
      <rPr>
        <b/>
        <sz val="11"/>
        <color theme="1"/>
        <rFont val="Calibri"/>
        <family val="2"/>
        <charset val="238"/>
        <scheme val="minor"/>
      </rPr>
      <t>Windows Server 2022 Standard Core</t>
    </r>
    <r>
      <rPr>
        <sz val="11"/>
        <color theme="1"/>
        <rFont val="Calibri"/>
        <family val="2"/>
        <charset val="238"/>
        <scheme val="minor"/>
      </rPr>
      <t xml:space="preserve"> - 2 Core License Pack ( za 16 jezgri) ,ROK, originalna, nekorištena i trajna licenca</t>
    </r>
  </si>
  <si>
    <r>
      <rPr>
        <b/>
        <sz val="11"/>
        <color theme="1"/>
        <rFont val="Calibri"/>
        <family val="2"/>
        <charset val="238"/>
        <scheme val="minor"/>
      </rPr>
      <t xml:space="preserve">Windows Server 2022 Standard CAL </t>
    </r>
    <r>
      <rPr>
        <sz val="11"/>
        <color theme="1"/>
        <rFont val="Calibri"/>
        <family val="2"/>
        <charset val="238"/>
        <scheme val="minor"/>
      </rPr>
      <t>(5 device), originalna, nekorištena i trajna licenca</t>
    </r>
  </si>
  <si>
    <r>
      <rPr>
        <b/>
        <sz val="11"/>
        <color theme="1"/>
        <rFont val="Calibri"/>
        <family val="2"/>
        <charset val="238"/>
        <scheme val="minor"/>
      </rPr>
      <t>RAČUNALNI POSLUŽITELJ (sklopljen) sa minimalno navedenim karakteristikama</t>
    </r>
    <r>
      <rPr>
        <sz val="11"/>
        <color theme="1"/>
        <rFont val="Calibri"/>
        <family val="2"/>
        <charset val="238"/>
        <scheme val="minor"/>
      </rPr>
      <t xml:space="preserve">
1.1.	Matična ploča kompatibilna sa traženim okruženjem
1.2.	Procesor Intel Xeon Silver ll. generacije, 10 jezgri, frekvencija procesora 2.4 GHz, predmemorija 13.75 MB,  100W ili jednakovrijedan
1.3.	Interna memorija 32 GB, vrsta interne memorije: DDR4, radni takt memorije: 2933 MHz, format memorije: RDIMM
1.4.	RAID kontroler 12 Gbps SAS/SATA, 2 GB integrirane predmemorije s podrškom za flash, , RAID tipovi 0,1,5,6,10,50,60
1.5.	8 internih mjesta za pogone SFF, HS (točka 1.6.)
1.6.	3 kom SSD diskova po: 480 GB, SSD format: 2.5", Serijski ATA III, SATA 6GB  
1.7.	Mrežna kartica 2x 1GB
1.8.	Napajanje komada 2: 750 W, podrška za redundantno napajanje, priključni kabel		
1.9.	Kućište: Toranj (4U)
3 godine jamstva, svi dijelovi kod sklapanja konfiguracije moraju biti novi, nekorišteni, originalni i pod jamstvom</t>
    </r>
  </si>
  <si>
    <t>NEUROPSIHIJATRIJSKA BOLNICA</t>
  </si>
  <si>
    <t>DR IVAN BARBOT POPOVAČA</t>
  </si>
  <si>
    <t>TROŠKOVNIK - GRUPA 1- SERVER</t>
  </si>
  <si>
    <t>U ________________________, ________________2025. godine</t>
  </si>
  <si>
    <t>____________________________</t>
  </si>
  <si>
    <t xml:space="preserve">                       Potpis </t>
  </si>
  <si>
    <t>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</si>
</sst>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38"/>
      <scheme val="minor"/>
    </font>
    <font>
      <b/>
      <sz val="11"/>
      <color theme="1"/>
      <name val="Calibri"/>
      <family val="2"/>
      <charset val="238"/>
      <scheme val="minor"/>
    </font>
    <font>
      <b/>
      <sz val="12"/>
      <name val="Calibri"/>
      <family val="2"/>
      <charset val="238"/>
      <scheme val="minor"/>
    </font>
    <font>
      <b/>
      <sz val="11"/>
      <name val="Calibri"/>
      <family val="2"/>
      <charset val="238"/>
      <scheme val="minor"/>
    </font>
    <font>
      <sz val="12"/>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0" fontId="0" fillId="0" borderId="1" xfId="0" applyBorder="1" applyAlignment="1">
      <alignment horizontal="left" vertical="center"/>
    </xf>
    <xf numFmtId="0" fontId="0" fillId="0" borderId="1" xfId="0" applyBorder="1" applyAlignment="1">
      <alignment horizontal="left" vertical="center" wrapText="1"/>
    </xf>
    <xf numFmtId="4" fontId="4"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2" borderId="2"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3" xfId="0" applyFont="1" applyFill="1" applyBorder="1" applyAlignment="1">
      <alignment horizontal="right" vertical="center" wrapText="1"/>
    </xf>
    <xf numFmtId="4" fontId="2" fillId="2" borderId="2" xfId="0" applyNumberFormat="1"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Alignment="1">
      <alignment horizontal="left"/>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BAE15-4FB1-45FB-8F4A-A5415DC795DA}">
  <sheetPr>
    <pageSetUpPr fitToPage="1"/>
  </sheetPr>
  <dimension ref="A1:G18"/>
  <sheetViews>
    <sheetView tabSelected="1" workbookViewId="0">
      <selection activeCell="D20" sqref="D20"/>
    </sheetView>
  </sheetViews>
  <sheetFormatPr defaultRowHeight="15" x14ac:dyDescent="0.25"/>
  <cols>
    <col min="3" max="3" width="105.7109375" bestFit="1" customWidth="1"/>
    <col min="4" max="4" width="21.7109375" customWidth="1"/>
    <col min="5" max="5" width="17.28515625" customWidth="1"/>
    <col min="6" max="6" width="17.42578125" customWidth="1"/>
    <col min="7" max="7" width="25.42578125" customWidth="1"/>
    <col min="8" max="8" width="10" customWidth="1"/>
  </cols>
  <sheetData>
    <row r="1" spans="1:7" x14ac:dyDescent="0.25">
      <c r="A1" t="s">
        <v>16</v>
      </c>
    </row>
    <row r="2" spans="1:7" x14ac:dyDescent="0.25">
      <c r="A2" t="s">
        <v>17</v>
      </c>
      <c r="B2" s="1"/>
    </row>
    <row r="3" spans="1:7" x14ac:dyDescent="0.25">
      <c r="A3" s="16" t="s">
        <v>18</v>
      </c>
      <c r="B3" s="16"/>
      <c r="C3" s="16"/>
      <c r="D3" s="16"/>
      <c r="E3" s="16"/>
      <c r="F3" s="16"/>
      <c r="G3" s="16"/>
    </row>
    <row r="5" spans="1:7" x14ac:dyDescent="0.25">
      <c r="B5" s="13" t="s">
        <v>4</v>
      </c>
      <c r="C5" s="13" t="s">
        <v>5</v>
      </c>
      <c r="D5" s="13" t="s">
        <v>6</v>
      </c>
      <c r="E5" s="14" t="s">
        <v>7</v>
      </c>
      <c r="F5" s="13" t="s">
        <v>8</v>
      </c>
      <c r="G5" s="13" t="s">
        <v>9</v>
      </c>
    </row>
    <row r="6" spans="1:7" x14ac:dyDescent="0.25">
      <c r="B6" s="13"/>
      <c r="C6" s="13"/>
      <c r="D6" s="13"/>
      <c r="E6" s="14"/>
      <c r="F6" s="13"/>
      <c r="G6" s="13"/>
    </row>
    <row r="7" spans="1:7" ht="210" x14ac:dyDescent="0.25">
      <c r="B7" s="7" t="s">
        <v>1</v>
      </c>
      <c r="C7" s="3" t="s">
        <v>15</v>
      </c>
      <c r="D7" s="5" t="s">
        <v>0</v>
      </c>
      <c r="E7" s="6">
        <v>1</v>
      </c>
      <c r="F7" s="4"/>
      <c r="G7" s="4">
        <f t="shared" ref="G7:G8" si="0">(E7*F7)</f>
        <v>0</v>
      </c>
    </row>
    <row r="8" spans="1:7" ht="24.75" customHeight="1" x14ac:dyDescent="0.25">
      <c r="B8" s="7" t="s">
        <v>2</v>
      </c>
      <c r="C8" s="2" t="s">
        <v>13</v>
      </c>
      <c r="D8" s="5" t="s">
        <v>0</v>
      </c>
      <c r="E8" s="6">
        <v>1</v>
      </c>
      <c r="F8" s="4"/>
      <c r="G8" s="4">
        <f t="shared" si="0"/>
        <v>0</v>
      </c>
    </row>
    <row r="9" spans="1:7" ht="24" customHeight="1" x14ac:dyDescent="0.25">
      <c r="B9" s="7" t="s">
        <v>3</v>
      </c>
      <c r="C9" s="2" t="s">
        <v>14</v>
      </c>
      <c r="D9" s="5" t="s">
        <v>0</v>
      </c>
      <c r="E9" s="6">
        <v>50</v>
      </c>
      <c r="F9" s="4"/>
      <c r="G9" s="4">
        <f>(E9*F9)</f>
        <v>0</v>
      </c>
    </row>
    <row r="10" spans="1:7" ht="15.75" x14ac:dyDescent="0.25">
      <c r="B10" s="8" t="s">
        <v>10</v>
      </c>
      <c r="C10" s="9"/>
      <c r="D10" s="9"/>
      <c r="E10" s="10"/>
      <c r="F10" s="11">
        <f>SUM(G7:G9)</f>
        <v>0</v>
      </c>
      <c r="G10" s="12"/>
    </row>
    <row r="11" spans="1:7" ht="15.75" x14ac:dyDescent="0.25">
      <c r="B11" s="8" t="s">
        <v>11</v>
      </c>
      <c r="C11" s="9"/>
      <c r="D11" s="9"/>
      <c r="E11" s="10"/>
      <c r="F11" s="11">
        <f>F10*0.25</f>
        <v>0</v>
      </c>
      <c r="G11" s="12"/>
    </row>
    <row r="12" spans="1:7" ht="15.75" x14ac:dyDescent="0.25">
      <c r="B12" s="8" t="s">
        <v>12</v>
      </c>
      <c r="C12" s="9"/>
      <c r="D12" s="9"/>
      <c r="E12" s="10"/>
      <c r="F12" s="11">
        <f>F10+F11</f>
        <v>0</v>
      </c>
      <c r="G12" s="12"/>
    </row>
    <row r="15" spans="1:7" x14ac:dyDescent="0.25">
      <c r="C15" t="s">
        <v>19</v>
      </c>
    </row>
    <row r="17" spans="4:7" x14ac:dyDescent="0.25">
      <c r="D17" s="15" t="s">
        <v>22</v>
      </c>
      <c r="F17" t="s">
        <v>20</v>
      </c>
    </row>
    <row r="18" spans="4:7" x14ac:dyDescent="0.25">
      <c r="F18" s="17" t="s">
        <v>21</v>
      </c>
      <c r="G18" s="17"/>
    </row>
  </sheetData>
  <mergeCells count="14">
    <mergeCell ref="A3:G3"/>
    <mergeCell ref="F18:G18"/>
    <mergeCell ref="G5:G6"/>
    <mergeCell ref="B5:B6"/>
    <mergeCell ref="C5:C6"/>
    <mergeCell ref="D5:D6"/>
    <mergeCell ref="E5:E6"/>
    <mergeCell ref="F5:F6"/>
    <mergeCell ref="B10:E10"/>
    <mergeCell ref="F10:G10"/>
    <mergeCell ref="B11:E11"/>
    <mergeCell ref="F11:G11"/>
    <mergeCell ref="B12:E12"/>
    <mergeCell ref="F12:G12"/>
  </mergeCells>
  <pageMargins left="0.25" right="0.25" top="0.75" bottom="0.75" header="0.3" footer="0.3"/>
  <pageSetup paperSize="9" scale="69" fitToHeight="0" orientation="landscape" verticalDpi="598"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Grupa 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Karolina Beronic</dc:creator>
  <cp:lastModifiedBy>Dragana Božiček</cp:lastModifiedBy>
  <cp:lastPrinted>2025-02-25T08:21:09Z</cp:lastPrinted>
  <dcterms:created xsi:type="dcterms:W3CDTF">2025-02-21T06:53:50Z</dcterms:created>
  <dcterms:modified xsi:type="dcterms:W3CDTF">2025-03-05T08:47:13Z</dcterms:modified>
</cp:coreProperties>
</file>