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ProgramData\CIS3000\CIS3000v2\Dokumenti\332556\"/>
    </mc:Choice>
  </mc:AlternateContent>
  <xr:revisionPtr revIDLastSave="0" documentId="13_ncr:1_{69973F25-E660-4F6F-98D7-897281334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tegorija 1" sheetId="1" r:id="rId1"/>
    <sheet name="Kategorija 2" sheetId="2" r:id="rId2"/>
  </sheets>
  <definedNames>
    <definedName name="_xlnm._FilterDatabase" localSheetId="0" hidden="1">'Kategorija 1'!$A$3:$F$5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D78" i="1"/>
</calcChain>
</file>

<file path=xl/sharedStrings.xml><?xml version="1.0" encoding="utf-8"?>
<sst xmlns="http://schemas.openxmlformats.org/spreadsheetml/2006/main" count="372" uniqueCount="204">
  <si>
    <t>Iznos 
isplate</t>
  </si>
  <si>
    <t>Naziv 
primatelja</t>
  </si>
  <si>
    <t>Sjedište 
primatelja</t>
  </si>
  <si>
    <t>ZAGREB</t>
  </si>
  <si>
    <t>GASTROPROJEKT D.O.O.</t>
  </si>
  <si>
    <t>SAPONIA D.D.</t>
  </si>
  <si>
    <t>HP D.D.</t>
  </si>
  <si>
    <t>VELIKA GORICA</t>
  </si>
  <si>
    <t>GAJETA D.O.O.</t>
  </si>
  <si>
    <t>FINANCIJSKA AGENCIJA</t>
  </si>
  <si>
    <t>ČAZMA</t>
  </si>
  <si>
    <t>GRAD POPOVAČA</t>
  </si>
  <si>
    <t>POPOVAČA</t>
  </si>
  <si>
    <t>KOMUNALNI SERVISI POPOVAČA d.o.o.</t>
  </si>
  <si>
    <t>LIBUSOFT CICOM d.o.o.</t>
  </si>
  <si>
    <t>COPYLINK D.O.O.</t>
  </si>
  <si>
    <t>HRT</t>
  </si>
  <si>
    <t>OSIJEK</t>
  </si>
  <si>
    <t>HEP-OPSKRBA D.O.O.</t>
  </si>
  <si>
    <t>MOSLAVINA D.O.O.</t>
  </si>
  <si>
    <t>KUTINA</t>
  </si>
  <si>
    <t>VINDIJA D.D. VARAŽDIN</t>
  </si>
  <si>
    <t>OPREMA RADMAN D.O.O.</t>
  </si>
  <si>
    <t>SISAK</t>
  </si>
  <si>
    <t>TEHNOSERVIS-SISAK D.O.O.</t>
  </si>
  <si>
    <t>AL PRO ING d.o.o.</t>
  </si>
  <si>
    <t>GORNJI PRNJAROVEC</t>
  </si>
  <si>
    <t>REMEDYLINK D.O.O.</t>
  </si>
  <si>
    <t>EMASYS D.O.O.</t>
  </si>
  <si>
    <t>STUDENAC d.o.o.</t>
  </si>
  <si>
    <t>OMIŠ</t>
  </si>
  <si>
    <t>PERT D.O.O.</t>
  </si>
  <si>
    <t>AIPK-TRGOVINA d.o.o.</t>
  </si>
  <si>
    <t>SHIMADZU D.O.O.</t>
  </si>
  <si>
    <t>TAPESS D.O.O.</t>
  </si>
  <si>
    <t>INSAKO D.O.O.</t>
  </si>
  <si>
    <t>OPĆA BOLNICA DR.IVO PEDIŠIĆ SISAK</t>
  </si>
  <si>
    <t>ELEKTRONIČAR D.O.O.</t>
  </si>
  <si>
    <t>JOS INSTRUMENTI D.O.O.</t>
  </si>
  <si>
    <t>SEVER S.D.L. D.O.O.</t>
  </si>
  <si>
    <t>ZUBA D.O.O.</t>
  </si>
  <si>
    <t>SESVETE</t>
  </si>
  <si>
    <t>SUCCESSOR D.O.O.</t>
  </si>
  <si>
    <t>KIJEVO</t>
  </si>
  <si>
    <t>LEDO plus d.o.o.</t>
  </si>
  <si>
    <t>ODVJETNIK BOJAN GRAHEK</t>
  </si>
  <si>
    <t>AQUA TRG.OBRT</t>
  </si>
  <si>
    <t>KARDIAN D.O.O.</t>
  </si>
  <si>
    <t>AGRODALM D.O.O.</t>
  </si>
  <si>
    <t>IP ENGINEERING d.o.o.</t>
  </si>
  <si>
    <t>KRIŽ</t>
  </si>
  <si>
    <t>SOLE-COMMERCE d.o.o.</t>
  </si>
  <si>
    <t>IKEA HRVATSKA D.O.O.</t>
  </si>
  <si>
    <t>SESVETSKI KRALJEVEC</t>
  </si>
  <si>
    <t>CENTAR ZA VOZILA HRVATSKE, d.d.</t>
  </si>
  <si>
    <t>RAIFFEISENBANK AUSTRIA D.D.</t>
  </si>
  <si>
    <t>OIB</t>
  </si>
  <si>
    <t>Naziv isplatitelja</t>
  </si>
  <si>
    <t>NPB DR. I. BARBOT POPOVAČA</t>
  </si>
  <si>
    <t>Vrsta plaćanja</t>
  </si>
  <si>
    <t>A1 HRVATSKA  D.O.O</t>
  </si>
  <si>
    <t>ALBAK ALARMNI SISTEMI</t>
  </si>
  <si>
    <t>CVJETNI ATELIER PUŠLEK</t>
  </si>
  <si>
    <t xml:space="preserve">ČAZMATRANS-NOVA D.O.O. </t>
  </si>
  <si>
    <t xml:space="preserve">HEP-PLIN d.o.o. </t>
  </si>
  <si>
    <t xml:space="preserve">HRVATSKE AUTOCESTE D.O.O. </t>
  </si>
  <si>
    <t>HT D.D.</t>
  </si>
  <si>
    <t xml:space="preserve">INA-INDUSTRIJA NAFTE D.D. </t>
  </si>
  <si>
    <t>KARL DIETZ-KIJEVO D.O.O.</t>
  </si>
  <si>
    <t xml:space="preserve">SLJEME LOGISTIKA J.D.O.O. </t>
  </si>
  <si>
    <t xml:space="preserve">TELEMACH HRVATSKA D.O.O. </t>
  </si>
  <si>
    <t xml:space="preserve">TIP-KUTINA D.O.O. </t>
  </si>
  <si>
    <t>Isplaćeni iznos</t>
  </si>
  <si>
    <t>Konto</t>
  </si>
  <si>
    <t>Naziv ekonomske klasifikacije</t>
  </si>
  <si>
    <t>PLAĆE ZA REDOVAN RAD (BEZ BOLOVANJA NA TERET HZZO)</t>
  </si>
  <si>
    <t>PLAĆE U NARAVI</t>
  </si>
  <si>
    <t>PLAĆE ZA PREKOVREMENI RAD</t>
  </si>
  <si>
    <t>PLAĆE ZA POSEBNE UVJETE RADA</t>
  </si>
  <si>
    <t>OSTALI RASHODI ZA ZAPOSLENE</t>
  </si>
  <si>
    <t>DOPRINOSI ZA OBVEZNO ZDRAVSTVENO OSIGURANJE</t>
  </si>
  <si>
    <t>SLUŽBENA PUTOVANJA</t>
  </si>
  <si>
    <t>NAKNADA ZA PRIJEVOZ</t>
  </si>
  <si>
    <t>STRUČNO USAVRŠAVANJE ZAPOSLENIKA</t>
  </si>
  <si>
    <t>NAKNADA ZA RAD PREDSTAVNIČKOG TIJELA (UV)</t>
  </si>
  <si>
    <t>FOND ZA ZAŠTITU OKOLIŠA I ENERG. UČINKOV.</t>
  </si>
  <si>
    <t>29524210204</t>
  </si>
  <si>
    <t>80649374262</t>
  </si>
  <si>
    <t>39827887546</t>
  </si>
  <si>
    <t>67941026834</t>
  </si>
  <si>
    <t>3231 USLUGE TELEFONA, POŠTE I PRIJEVOZA</t>
  </si>
  <si>
    <t>3222 MATERIJAL I SIROVINE</t>
  </si>
  <si>
    <t>3232 USLUGE TEKUĆEG I INVESTICIJSKOG ODRŽAVANJA</t>
  </si>
  <si>
    <t>3239 OSTALE USLUGE</t>
  </si>
  <si>
    <t>73294314024</t>
  </si>
  <si>
    <t>49231114087</t>
  </si>
  <si>
    <t>04767584912</t>
  </si>
  <si>
    <t>13970735570</t>
  </si>
  <si>
    <t>22694857747</t>
  </si>
  <si>
    <t>858258625994</t>
  </si>
  <si>
    <t>73945204941</t>
  </si>
  <si>
    <t>63073332379</t>
  </si>
  <si>
    <t>41317489366</t>
  </si>
  <si>
    <t>87311810356</t>
  </si>
  <si>
    <t>68419124305</t>
  </si>
  <si>
    <t>57500462912</t>
  </si>
  <si>
    <t>81793146560</t>
  </si>
  <si>
    <t>21523879111</t>
  </si>
  <si>
    <t>27759560625</t>
  </si>
  <si>
    <t>17406113186</t>
  </si>
  <si>
    <t>70710430454</t>
  </si>
  <si>
    <t>14506572540</t>
  </si>
  <si>
    <t>98526328089</t>
  </si>
  <si>
    <t>NEW MIP D.O.O.</t>
  </si>
  <si>
    <t>22916544397</t>
  </si>
  <si>
    <t>01066571771</t>
  </si>
  <si>
    <t>42255248046</t>
  </si>
  <si>
    <t>RIJEKA</t>
  </si>
  <si>
    <t>18928523252</t>
  </si>
  <si>
    <t>KOPRIVNICA</t>
  </si>
  <si>
    <t>PROMES CVANCIGER D.O.O.</t>
  </si>
  <si>
    <t>52848763122</t>
  </si>
  <si>
    <t>53056966535</t>
  </si>
  <si>
    <t>37507261097</t>
  </si>
  <si>
    <t>83079231626</t>
  </si>
  <si>
    <t xml:space="preserve">STAMBENI SERVIS-POSLOVNI CENTAR D.O.O. </t>
  </si>
  <si>
    <t>42547882422</t>
  </si>
  <si>
    <t>KASTAV</t>
  </si>
  <si>
    <t>70133616033</t>
  </si>
  <si>
    <t>79629648684</t>
  </si>
  <si>
    <t>44138062462</t>
  </si>
  <si>
    <t>VARAŽDIN</t>
  </si>
  <si>
    <t>57248877375</t>
  </si>
  <si>
    <t>3224 MATERIJAL I DIJELOVI ZA TEKUĆE I INV. ODRŽAVANJE</t>
  </si>
  <si>
    <t>3235 ZAKUPNINE I NAJAMNINE</t>
  </si>
  <si>
    <t>3299 OSTALI NESPOMENUTI RASHODI POSLOVANJA</t>
  </si>
  <si>
    <t>3292 PREMIJE OSIGURANJA</t>
  </si>
  <si>
    <t>EUROHERC OSIGURANJE D.D.-PODRUŽNICA SISAK</t>
  </si>
  <si>
    <t>3234 KOMUNALNE USLUGE</t>
  </si>
  <si>
    <t>3223 ENERGIJA</t>
  </si>
  <si>
    <t>3239 OSTALE NESPOMENUTE USLUGE</t>
  </si>
  <si>
    <t>3211 SLUŽBENA PUTOVANJA</t>
  </si>
  <si>
    <t>4221 UREDSKA OPREMA I NAMJEŠTAJ</t>
  </si>
  <si>
    <t>IVANDIĆ GOJKO</t>
  </si>
  <si>
    <t>3237 INTELEKTUALNE USLUGE</t>
  </si>
  <si>
    <t>JELASKA DAVOR</t>
  </si>
  <si>
    <t>KOVAČEVIĆ DRAŽEN</t>
  </si>
  <si>
    <t>MAGERLE ANA</t>
  </si>
  <si>
    <t>MATAS TONKA</t>
  </si>
  <si>
    <t>MISIR GREGURINČIĆ SILVANA</t>
  </si>
  <si>
    <t>PACIĆ HARDI NENAD</t>
  </si>
  <si>
    <t>PLEŠE DOMINIK</t>
  </si>
  <si>
    <t>PUNTARIĆ IDA</t>
  </si>
  <si>
    <t>ŠARIĆ MARIJAN</t>
  </si>
  <si>
    <t>VRŽOGIĆ PERO</t>
  </si>
  <si>
    <t>VUGER TOMISLAV</t>
  </si>
  <si>
    <t>3236 ZDRAVSTVENE USLUGE</t>
  </si>
  <si>
    <t>3431 OSTALI FINANCIJSKI RASHODI</t>
  </si>
  <si>
    <t>3221 UREDSKI MATERIJAL I OSTALI MATERIJALNI RASHODI</t>
  </si>
  <si>
    <t>4224 MEDICINSKA I LAB. OPREMA, 3235 ZAKUPNINE I NAJAMNINE</t>
  </si>
  <si>
    <t>4227 UREĐAJI, STROJEVI I OPREMA ZA OSTALE NAMJENE</t>
  </si>
  <si>
    <t>3238 RAČUNALNE USLUGE</t>
  </si>
  <si>
    <t>3295 PRISTOJBE I NAKNADE</t>
  </si>
  <si>
    <t>84944454038</t>
  </si>
  <si>
    <t>4511  DODATNA ULAGANJA NA GRAĐEVINSKIM OBJEKTIMA</t>
  </si>
  <si>
    <t>PODRAVKA D.D.</t>
  </si>
  <si>
    <t>89476647133</t>
  </si>
  <si>
    <t>27338647644</t>
  </si>
  <si>
    <t>15121151843</t>
  </si>
  <si>
    <t>38448070359</t>
  </si>
  <si>
    <t>27493567293</t>
  </si>
  <si>
    <t>DUGO SELO</t>
  </si>
  <si>
    <t>39851720584</t>
  </si>
  <si>
    <t>87198948864</t>
  </si>
  <si>
    <t>METEOR GRUPA-LABUD D.O.O.</t>
  </si>
  <si>
    <t>23359164583</t>
  </si>
  <si>
    <t>TISKARA CICERO</t>
  </si>
  <si>
    <t>30010060908</t>
  </si>
  <si>
    <t>INFORMACIJA O TROŠENJU SREDSTAVA - VELJAČA 2024. GODINE</t>
  </si>
  <si>
    <t>42163328447</t>
  </si>
  <si>
    <t>86282130263</t>
  </si>
  <si>
    <t>26353235254</t>
  </si>
  <si>
    <t>22248533094</t>
  </si>
  <si>
    <t>37879152548</t>
  </si>
  <si>
    <t>16214531266</t>
  </si>
  <si>
    <t>4224 MEDICINSKA I LAB. OPREMA</t>
  </si>
  <si>
    <t>3237 USLUGE ODVJETNIKA</t>
  </si>
  <si>
    <t>07179054100</t>
  </si>
  <si>
    <t>85821130368</t>
  </si>
  <si>
    <t>15540855867</t>
  </si>
  <si>
    <t>27290068263</t>
  </si>
  <si>
    <t>61060868477</t>
  </si>
  <si>
    <t>02023029348</t>
  </si>
  <si>
    <t xml:space="preserve">ZAJEDNIČKI ODVJETNIČKI URED MILENKO JAKŠIĆ I VANJA JAKŠIĆ </t>
  </si>
  <si>
    <t>ODVJETNIČKO DRUŠTVO DRAGIČEVIĆ I PARTNERI</t>
  </si>
  <si>
    <t>4264 OSTALA NEMATERIJALNA PROIZVEDENA IMOVINA</t>
  </si>
  <si>
    <t>4224 MEDICINSKA I LAB. OPREMA, 3232 USLUGE TEKUĆEG I INV. ODRŽAVANJA</t>
  </si>
  <si>
    <t>3225 SITNI INVENTAR</t>
  </si>
  <si>
    <t>4227 UREĐAJI, STROJEVI I OPREMA ZA OSTALE NAMJENE, 3232 USLUGE TEKUĆEG I INV. ODRŽAVANJA</t>
  </si>
  <si>
    <t>4224 MEDICINSKA I LAB. OPREMA, 3225 SITNI INVENTAR, 3227 SLUŽBENA, RADNA I ZAŠTITNA ODJEĆA I OBUĆA</t>
  </si>
  <si>
    <t>4224 MEDICINSKA I LAB. OPREMA, 3232 USLUGE TEKUĆEG I INVESTICIJSKOG ODRŽAVANJA, 3433 ZATEZNE KAMATE</t>
  </si>
  <si>
    <t>3232 USLUGE TEKUĆEG I INVESTICIJSKOG ODRŽAVANJA, 3237 INTELEKTUALNE USLUGE, 3239 OSTALE USLUGE</t>
  </si>
  <si>
    <t xml:space="preserve">3296 TROŠKOVI SUDSKIH POSTUPAKA </t>
  </si>
  <si>
    <t>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</si>
</sst>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2" borderId="1" xfId="0" applyFont="1" applyFill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2" borderId="1" xfId="0" applyFill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workbookViewId="0">
      <pane ySplit="3" topLeftCell="A76" activePane="bottomLeft" state="frozen"/>
      <selection pane="bottomLeft" activeCell="D78" sqref="D78"/>
    </sheetView>
  </sheetViews>
  <sheetFormatPr defaultRowHeight="15" x14ac:dyDescent="0.25"/>
  <cols>
    <col min="1" max="1" width="33" customWidth="1" collapsed="1"/>
    <col min="2" max="2" width="11.5703125" customWidth="1"/>
    <col min="3" max="3" width="15.85546875" customWidth="1" collapsed="1"/>
    <col min="4" max="4" width="13.85546875" customWidth="1"/>
    <col min="5" max="5" width="24.28515625" customWidth="1"/>
    <col min="6" max="6" width="44.140625" customWidth="1"/>
    <col min="7" max="7" width="8.85546875" customWidth="1"/>
  </cols>
  <sheetData>
    <row r="1" spans="1:7" x14ac:dyDescent="0.25">
      <c r="A1" s="30" t="s">
        <v>178</v>
      </c>
      <c r="B1" s="30"/>
      <c r="C1" s="30"/>
      <c r="D1" s="30"/>
      <c r="E1" s="30"/>
      <c r="F1" s="30"/>
    </row>
    <row r="2" spans="1:7" ht="15" customHeight="1" x14ac:dyDescent="0.25"/>
    <row r="3" spans="1:7" ht="27" customHeight="1" x14ac:dyDescent="0.25">
      <c r="A3" s="23" t="s">
        <v>1</v>
      </c>
      <c r="B3" s="23" t="s">
        <v>56</v>
      </c>
      <c r="C3" s="23" t="s">
        <v>2</v>
      </c>
      <c r="D3" s="23" t="s">
        <v>0</v>
      </c>
      <c r="E3" s="23" t="s">
        <v>57</v>
      </c>
      <c r="F3" s="23" t="s">
        <v>59</v>
      </c>
      <c r="G3" s="1"/>
    </row>
    <row r="4" spans="1:7" ht="15" customHeight="1" x14ac:dyDescent="0.25">
      <c r="A4" s="11" t="s">
        <v>60</v>
      </c>
      <c r="B4" s="19" t="s">
        <v>86</v>
      </c>
      <c r="C4" s="19" t="s">
        <v>3</v>
      </c>
      <c r="D4" s="17">
        <v>495.68</v>
      </c>
      <c r="E4" s="3" t="s">
        <v>58</v>
      </c>
      <c r="F4" s="12" t="s">
        <v>90</v>
      </c>
    </row>
    <row r="5" spans="1:7" ht="15" customHeight="1" x14ac:dyDescent="0.25">
      <c r="A5" s="12" t="s">
        <v>48</v>
      </c>
      <c r="B5" s="19" t="s">
        <v>87</v>
      </c>
      <c r="C5" s="19" t="s">
        <v>3</v>
      </c>
      <c r="D5" s="17">
        <v>3734.76</v>
      </c>
      <c r="E5" s="3" t="s">
        <v>58</v>
      </c>
      <c r="F5" s="12" t="s">
        <v>91</v>
      </c>
    </row>
    <row r="6" spans="1:7" ht="15" customHeight="1" x14ac:dyDescent="0.25">
      <c r="A6" s="12" t="s">
        <v>32</v>
      </c>
      <c r="B6" s="19" t="s">
        <v>88</v>
      </c>
      <c r="C6" s="19" t="s">
        <v>3</v>
      </c>
      <c r="D6" s="17">
        <v>11993.35</v>
      </c>
      <c r="E6" s="3" t="s">
        <v>58</v>
      </c>
      <c r="F6" s="12" t="s">
        <v>91</v>
      </c>
    </row>
    <row r="7" spans="1:7" ht="15" customHeight="1" x14ac:dyDescent="0.25">
      <c r="A7" s="12" t="s">
        <v>25</v>
      </c>
      <c r="B7" s="20" t="s">
        <v>166</v>
      </c>
      <c r="C7" s="19" t="s">
        <v>26</v>
      </c>
      <c r="D7" s="17">
        <v>7500</v>
      </c>
      <c r="E7" s="3" t="s">
        <v>58</v>
      </c>
      <c r="F7" s="12" t="s">
        <v>195</v>
      </c>
    </row>
    <row r="8" spans="1:7" ht="15" customHeight="1" x14ac:dyDescent="0.25">
      <c r="A8" s="11" t="s">
        <v>61</v>
      </c>
      <c r="B8" s="20" t="s">
        <v>89</v>
      </c>
      <c r="C8" s="19" t="s">
        <v>23</v>
      </c>
      <c r="D8" s="17">
        <v>1128.1400000000001</v>
      </c>
      <c r="E8" s="3" t="s">
        <v>58</v>
      </c>
      <c r="F8" s="12" t="s">
        <v>92</v>
      </c>
    </row>
    <row r="9" spans="1:7" ht="15" customHeight="1" x14ac:dyDescent="0.25">
      <c r="A9" s="12" t="s">
        <v>46</v>
      </c>
      <c r="B9" s="20" t="s">
        <v>167</v>
      </c>
      <c r="C9" s="19" t="s">
        <v>12</v>
      </c>
      <c r="D9" s="17">
        <v>902.83</v>
      </c>
      <c r="E9" s="3" t="s">
        <v>58</v>
      </c>
      <c r="F9" s="12" t="s">
        <v>133</v>
      </c>
    </row>
    <row r="10" spans="1:7" ht="15" customHeight="1" x14ac:dyDescent="0.25">
      <c r="A10" s="12" t="s">
        <v>54</v>
      </c>
      <c r="B10" s="20" t="s">
        <v>94</v>
      </c>
      <c r="C10" s="19" t="s">
        <v>3</v>
      </c>
      <c r="D10" s="17">
        <v>245.64</v>
      </c>
      <c r="E10" s="3" t="s">
        <v>58</v>
      </c>
      <c r="F10" s="12" t="s">
        <v>93</v>
      </c>
    </row>
    <row r="11" spans="1:7" ht="15" customHeight="1" x14ac:dyDescent="0.25">
      <c r="A11" s="12" t="s">
        <v>15</v>
      </c>
      <c r="B11" s="20" t="s">
        <v>95</v>
      </c>
      <c r="C11" s="19" t="s">
        <v>3</v>
      </c>
      <c r="D11" s="17">
        <v>1314.05</v>
      </c>
      <c r="E11" s="3" t="s">
        <v>58</v>
      </c>
      <c r="F11" s="12" t="s">
        <v>134</v>
      </c>
    </row>
    <row r="12" spans="1:7" ht="15" customHeight="1" x14ac:dyDescent="0.25">
      <c r="A12" s="11" t="s">
        <v>62</v>
      </c>
      <c r="B12" s="20"/>
      <c r="C12" s="19" t="s">
        <v>12</v>
      </c>
      <c r="D12" s="17">
        <v>156</v>
      </c>
      <c r="E12" s="3" t="s">
        <v>58</v>
      </c>
      <c r="F12" s="12" t="s">
        <v>135</v>
      </c>
    </row>
    <row r="13" spans="1:7" ht="15" customHeight="1" x14ac:dyDescent="0.25">
      <c r="A13" s="12" t="s">
        <v>63</v>
      </c>
      <c r="B13" s="20" t="s">
        <v>96</v>
      </c>
      <c r="C13" s="19" t="s">
        <v>10</v>
      </c>
      <c r="D13" s="17">
        <v>8136.42</v>
      </c>
      <c r="E13" s="3" t="s">
        <v>58</v>
      </c>
      <c r="F13" s="12" t="s">
        <v>90</v>
      </c>
    </row>
    <row r="14" spans="1:7" ht="27.75" customHeight="1" x14ac:dyDescent="0.25">
      <c r="A14" s="14" t="s">
        <v>37</v>
      </c>
      <c r="B14" s="21" t="s">
        <v>97</v>
      </c>
      <c r="C14" s="22" t="s">
        <v>3</v>
      </c>
      <c r="D14" s="18">
        <v>5934.97</v>
      </c>
      <c r="E14" s="15" t="s">
        <v>58</v>
      </c>
      <c r="F14" s="11" t="s">
        <v>196</v>
      </c>
    </row>
    <row r="15" spans="1:7" ht="15" customHeight="1" x14ac:dyDescent="0.25">
      <c r="A15" s="12" t="s">
        <v>28</v>
      </c>
      <c r="B15" s="20" t="s">
        <v>168</v>
      </c>
      <c r="C15" s="19" t="s">
        <v>3</v>
      </c>
      <c r="D15" s="17">
        <v>663.6</v>
      </c>
      <c r="E15" s="3" t="s">
        <v>58</v>
      </c>
      <c r="F15" s="12" t="s">
        <v>138</v>
      </c>
    </row>
    <row r="16" spans="1:7" ht="25.5" customHeight="1" x14ac:dyDescent="0.25">
      <c r="A16" s="13" t="s">
        <v>137</v>
      </c>
      <c r="B16" s="21" t="s">
        <v>98</v>
      </c>
      <c r="C16" s="22" t="s">
        <v>23</v>
      </c>
      <c r="D16" s="18">
        <v>5814.65</v>
      </c>
      <c r="E16" s="15" t="s">
        <v>58</v>
      </c>
      <c r="F16" s="14" t="s">
        <v>136</v>
      </c>
    </row>
    <row r="17" spans="1:6" ht="15" customHeight="1" x14ac:dyDescent="0.25">
      <c r="A17" s="12" t="s">
        <v>9</v>
      </c>
      <c r="B17" s="20" t="s">
        <v>188</v>
      </c>
      <c r="C17" s="19" t="s">
        <v>3</v>
      </c>
      <c r="D17" s="17">
        <v>111.86</v>
      </c>
      <c r="E17" s="3" t="s">
        <v>58</v>
      </c>
      <c r="F17" s="28" t="s">
        <v>135</v>
      </c>
    </row>
    <row r="18" spans="1:6" ht="24" customHeight="1" x14ac:dyDescent="0.25">
      <c r="A18" s="13" t="s">
        <v>85</v>
      </c>
      <c r="B18" s="21" t="s">
        <v>99</v>
      </c>
      <c r="C18" s="22" t="s">
        <v>3</v>
      </c>
      <c r="D18" s="18">
        <v>2173.21</v>
      </c>
      <c r="E18" s="15" t="s">
        <v>58</v>
      </c>
      <c r="F18" s="14" t="s">
        <v>135</v>
      </c>
    </row>
    <row r="19" spans="1:6" ht="15" customHeight="1" x14ac:dyDescent="0.25">
      <c r="A19" s="12" t="s">
        <v>8</v>
      </c>
      <c r="B19" s="20" t="s">
        <v>169</v>
      </c>
      <c r="C19" s="19" t="s">
        <v>3</v>
      </c>
      <c r="D19" s="17">
        <v>8165.36</v>
      </c>
      <c r="E19" s="3" t="s">
        <v>58</v>
      </c>
      <c r="F19" s="12" t="s">
        <v>138</v>
      </c>
    </row>
    <row r="20" spans="1:6" ht="15" customHeight="1" x14ac:dyDescent="0.25">
      <c r="A20" s="12" t="s">
        <v>4</v>
      </c>
      <c r="B20" s="20" t="s">
        <v>170</v>
      </c>
      <c r="C20" s="19" t="s">
        <v>171</v>
      </c>
      <c r="D20" s="17">
        <v>5000</v>
      </c>
      <c r="E20" s="3" t="s">
        <v>58</v>
      </c>
      <c r="F20" s="12" t="s">
        <v>160</v>
      </c>
    </row>
    <row r="21" spans="1:6" ht="15" customHeight="1" x14ac:dyDescent="0.25">
      <c r="A21" s="12" t="s">
        <v>11</v>
      </c>
      <c r="B21" s="20" t="s">
        <v>100</v>
      </c>
      <c r="C21" s="19" t="s">
        <v>12</v>
      </c>
      <c r="D21" s="17">
        <v>7663.37</v>
      </c>
      <c r="E21" s="3" t="s">
        <v>58</v>
      </c>
      <c r="F21" s="12" t="s">
        <v>138</v>
      </c>
    </row>
    <row r="22" spans="1:6" ht="15" customHeight="1" x14ac:dyDescent="0.25">
      <c r="A22" s="12" t="s">
        <v>18</v>
      </c>
      <c r="B22" s="20" t="s">
        <v>101</v>
      </c>
      <c r="C22" s="19" t="s">
        <v>3</v>
      </c>
      <c r="D22" s="17">
        <v>10994.86</v>
      </c>
      <c r="E22" s="3" t="s">
        <v>58</v>
      </c>
      <c r="F22" s="12" t="s">
        <v>139</v>
      </c>
    </row>
    <row r="23" spans="1:6" ht="15" customHeight="1" x14ac:dyDescent="0.25">
      <c r="A23" s="12" t="s">
        <v>64</v>
      </c>
      <c r="B23" s="20" t="s">
        <v>102</v>
      </c>
      <c r="C23" s="19" t="s">
        <v>17</v>
      </c>
      <c r="D23" s="17">
        <v>31725.8</v>
      </c>
      <c r="E23" s="3" t="s">
        <v>58</v>
      </c>
      <c r="F23" s="12" t="s">
        <v>139</v>
      </c>
    </row>
    <row r="24" spans="1:6" ht="15" customHeight="1" x14ac:dyDescent="0.25">
      <c r="A24" s="12" t="s">
        <v>6</v>
      </c>
      <c r="B24" s="20" t="s">
        <v>103</v>
      </c>
      <c r="C24" s="19" t="s">
        <v>7</v>
      </c>
      <c r="D24" s="17">
        <v>1111.8</v>
      </c>
      <c r="E24" s="3" t="s">
        <v>58</v>
      </c>
      <c r="F24" s="12" t="s">
        <v>90</v>
      </c>
    </row>
    <row r="25" spans="1:6" ht="15" customHeight="1" x14ac:dyDescent="0.25">
      <c r="A25" s="12" t="s">
        <v>16</v>
      </c>
      <c r="B25" s="20" t="s">
        <v>104</v>
      </c>
      <c r="C25" s="19" t="s">
        <v>3</v>
      </c>
      <c r="D25" s="17">
        <v>520.38</v>
      </c>
      <c r="E25" s="3" t="s">
        <v>58</v>
      </c>
      <c r="F25" s="12" t="s">
        <v>140</v>
      </c>
    </row>
    <row r="26" spans="1:6" ht="15" customHeight="1" x14ac:dyDescent="0.25">
      <c r="A26" s="11" t="s">
        <v>65</v>
      </c>
      <c r="B26" s="20" t="s">
        <v>105</v>
      </c>
      <c r="C26" s="19" t="s">
        <v>3</v>
      </c>
      <c r="D26" s="17">
        <v>103.87</v>
      </c>
      <c r="E26" s="3" t="s">
        <v>58</v>
      </c>
      <c r="F26" s="12" t="s">
        <v>141</v>
      </c>
    </row>
    <row r="27" spans="1:6" ht="15" customHeight="1" x14ac:dyDescent="0.25">
      <c r="A27" s="12" t="s">
        <v>66</v>
      </c>
      <c r="B27" s="20" t="s">
        <v>106</v>
      </c>
      <c r="C27" s="19" t="s">
        <v>3</v>
      </c>
      <c r="D27" s="17">
        <v>936.18</v>
      </c>
      <c r="E27" s="3" t="s">
        <v>58</v>
      </c>
      <c r="F27" s="12" t="s">
        <v>90</v>
      </c>
    </row>
    <row r="28" spans="1:6" ht="15" customHeight="1" x14ac:dyDescent="0.25">
      <c r="A28" s="12" t="s">
        <v>52</v>
      </c>
      <c r="B28" s="20" t="s">
        <v>107</v>
      </c>
      <c r="C28" s="19" t="s">
        <v>53</v>
      </c>
      <c r="D28" s="17">
        <v>351.49</v>
      </c>
      <c r="E28" s="3" t="s">
        <v>58</v>
      </c>
      <c r="F28" s="12" t="s">
        <v>142</v>
      </c>
    </row>
    <row r="29" spans="1:6" ht="15" customHeight="1" x14ac:dyDescent="0.25">
      <c r="A29" s="12" t="s">
        <v>67</v>
      </c>
      <c r="B29" s="20" t="s">
        <v>108</v>
      </c>
      <c r="C29" s="19" t="s">
        <v>3</v>
      </c>
      <c r="D29" s="17">
        <v>3538.1</v>
      </c>
      <c r="E29" s="3" t="s">
        <v>58</v>
      </c>
      <c r="F29" s="12" t="s">
        <v>139</v>
      </c>
    </row>
    <row r="30" spans="1:6" ht="15" customHeight="1" x14ac:dyDescent="0.25">
      <c r="A30" s="12" t="s">
        <v>35</v>
      </c>
      <c r="B30" s="20" t="s">
        <v>172</v>
      </c>
      <c r="C30" s="19" t="s">
        <v>3</v>
      </c>
      <c r="D30" s="17">
        <v>2030.04</v>
      </c>
      <c r="E30" s="3" t="s">
        <v>58</v>
      </c>
      <c r="F30" s="12" t="s">
        <v>158</v>
      </c>
    </row>
    <row r="31" spans="1:6" ht="15" customHeight="1" x14ac:dyDescent="0.25">
      <c r="A31" s="12" t="s">
        <v>49</v>
      </c>
      <c r="B31" s="20" t="s">
        <v>163</v>
      </c>
      <c r="C31" s="19" t="s">
        <v>50</v>
      </c>
      <c r="D31" s="17">
        <v>9480.67</v>
      </c>
      <c r="E31" s="3" t="s">
        <v>58</v>
      </c>
      <c r="F31" s="12" t="s">
        <v>164</v>
      </c>
    </row>
    <row r="32" spans="1:6" ht="15" customHeight="1" x14ac:dyDescent="0.25">
      <c r="A32" s="12" t="s">
        <v>143</v>
      </c>
      <c r="B32" s="20"/>
      <c r="C32" s="19"/>
      <c r="D32" s="17">
        <v>555.55999999999995</v>
      </c>
      <c r="E32" s="3" t="s">
        <v>58</v>
      </c>
      <c r="F32" s="12" t="s">
        <v>144</v>
      </c>
    </row>
    <row r="33" spans="1:6" ht="15" customHeight="1" x14ac:dyDescent="0.25">
      <c r="A33" s="12" t="s">
        <v>145</v>
      </c>
      <c r="B33" s="20"/>
      <c r="C33" s="19"/>
      <c r="D33" s="17">
        <v>884.78</v>
      </c>
      <c r="E33" s="3" t="s">
        <v>58</v>
      </c>
      <c r="F33" s="12" t="s">
        <v>144</v>
      </c>
    </row>
    <row r="34" spans="1:6" ht="15" customHeight="1" x14ac:dyDescent="0.25">
      <c r="A34" s="12" t="s">
        <v>38</v>
      </c>
      <c r="B34" s="20" t="s">
        <v>189</v>
      </c>
      <c r="C34" s="19" t="s">
        <v>3</v>
      </c>
      <c r="D34" s="17">
        <v>2944.79</v>
      </c>
      <c r="E34" s="3" t="s">
        <v>58</v>
      </c>
      <c r="F34" s="12" t="s">
        <v>185</v>
      </c>
    </row>
    <row r="35" spans="1:6" ht="15" customHeight="1" x14ac:dyDescent="0.25">
      <c r="A35" s="12" t="s">
        <v>47</v>
      </c>
      <c r="B35" s="20" t="s">
        <v>109</v>
      </c>
      <c r="C35" s="19" t="s">
        <v>3</v>
      </c>
      <c r="D35" s="17">
        <v>598.75</v>
      </c>
      <c r="E35" s="3" t="s">
        <v>58</v>
      </c>
      <c r="F35" s="12" t="s">
        <v>92</v>
      </c>
    </row>
    <row r="36" spans="1:6" ht="15" customHeight="1" x14ac:dyDescent="0.25">
      <c r="A36" s="11" t="s">
        <v>68</v>
      </c>
      <c r="B36" s="20" t="s">
        <v>173</v>
      </c>
      <c r="C36" s="19" t="s">
        <v>43</v>
      </c>
      <c r="D36" s="17">
        <v>3300</v>
      </c>
      <c r="E36" s="3" t="s">
        <v>58</v>
      </c>
      <c r="F36" s="12" t="s">
        <v>197</v>
      </c>
    </row>
    <row r="37" spans="1:6" ht="15" customHeight="1" x14ac:dyDescent="0.25">
      <c r="A37" s="12" t="s">
        <v>13</v>
      </c>
      <c r="B37" s="20" t="s">
        <v>110</v>
      </c>
      <c r="C37" s="19" t="s">
        <v>12</v>
      </c>
      <c r="D37" s="17">
        <v>9105.02</v>
      </c>
      <c r="E37" s="3" t="s">
        <v>58</v>
      </c>
      <c r="F37" s="12" t="s">
        <v>138</v>
      </c>
    </row>
    <row r="38" spans="1:6" ht="15" customHeight="1" x14ac:dyDescent="0.25">
      <c r="A38" s="12" t="s">
        <v>146</v>
      </c>
      <c r="B38" s="20"/>
      <c r="C38" s="19"/>
      <c r="D38" s="17">
        <v>208.33</v>
      </c>
      <c r="E38" s="3" t="s">
        <v>58</v>
      </c>
      <c r="F38" s="12" t="s">
        <v>144</v>
      </c>
    </row>
    <row r="39" spans="1:6" ht="15" customHeight="1" x14ac:dyDescent="0.25">
      <c r="A39" s="12" t="s">
        <v>44</v>
      </c>
      <c r="B39" s="20" t="s">
        <v>187</v>
      </c>
      <c r="C39" s="19" t="s">
        <v>3</v>
      </c>
      <c r="D39" s="17">
        <v>777.04</v>
      </c>
      <c r="E39" s="3" t="s">
        <v>58</v>
      </c>
      <c r="F39" s="12" t="s">
        <v>91</v>
      </c>
    </row>
    <row r="40" spans="1:6" ht="15" customHeight="1" x14ac:dyDescent="0.25">
      <c r="A40" s="12" t="s">
        <v>14</v>
      </c>
      <c r="B40" s="20" t="s">
        <v>111</v>
      </c>
      <c r="C40" s="19" t="s">
        <v>3</v>
      </c>
      <c r="D40" s="17">
        <v>1875</v>
      </c>
      <c r="E40" s="3" t="s">
        <v>58</v>
      </c>
      <c r="F40" s="12" t="s">
        <v>161</v>
      </c>
    </row>
    <row r="41" spans="1:6" ht="15" customHeight="1" x14ac:dyDescent="0.25">
      <c r="A41" s="12" t="s">
        <v>147</v>
      </c>
      <c r="B41" s="20"/>
      <c r="C41" s="19"/>
      <c r="D41" s="17">
        <v>772.13</v>
      </c>
      <c r="E41" s="3" t="s">
        <v>58</v>
      </c>
      <c r="F41" s="12" t="s">
        <v>144</v>
      </c>
    </row>
    <row r="42" spans="1:6" ht="15" customHeight="1" x14ac:dyDescent="0.25">
      <c r="A42" s="12" t="s">
        <v>148</v>
      </c>
      <c r="B42" s="20"/>
      <c r="C42" s="19"/>
      <c r="D42" s="17">
        <v>579.1</v>
      </c>
      <c r="E42" s="3" t="s">
        <v>58</v>
      </c>
      <c r="F42" s="12" t="s">
        <v>144</v>
      </c>
    </row>
    <row r="43" spans="1:6" ht="15" customHeight="1" x14ac:dyDescent="0.25">
      <c r="A43" s="12" t="s">
        <v>174</v>
      </c>
      <c r="B43" s="20" t="s">
        <v>175</v>
      </c>
      <c r="C43" s="19" t="s">
        <v>3</v>
      </c>
      <c r="D43" s="17">
        <v>1107.81</v>
      </c>
      <c r="E43" s="3" t="s">
        <v>58</v>
      </c>
      <c r="F43" s="12" t="s">
        <v>158</v>
      </c>
    </row>
    <row r="44" spans="1:6" ht="15" customHeight="1" x14ac:dyDescent="0.25">
      <c r="A44" s="12" t="s">
        <v>149</v>
      </c>
      <c r="B44" s="20"/>
      <c r="C44" s="19"/>
      <c r="D44" s="17">
        <v>2297.85</v>
      </c>
      <c r="E44" s="3" t="s">
        <v>58</v>
      </c>
      <c r="F44" s="12" t="s">
        <v>144</v>
      </c>
    </row>
    <row r="45" spans="1:6" ht="15" customHeight="1" x14ac:dyDescent="0.25">
      <c r="A45" s="12" t="s">
        <v>19</v>
      </c>
      <c r="B45" s="20" t="s">
        <v>112</v>
      </c>
      <c r="C45" s="19" t="s">
        <v>20</v>
      </c>
      <c r="D45" s="17">
        <v>11246.48</v>
      </c>
      <c r="E45" s="3" t="s">
        <v>58</v>
      </c>
      <c r="F45" s="12" t="s">
        <v>138</v>
      </c>
    </row>
    <row r="46" spans="1:6" ht="15" customHeight="1" x14ac:dyDescent="0.25">
      <c r="A46" s="12" t="s">
        <v>113</v>
      </c>
      <c r="B46" s="20" t="s">
        <v>114</v>
      </c>
      <c r="C46" s="19" t="s">
        <v>23</v>
      </c>
      <c r="D46" s="17">
        <v>10663.52</v>
      </c>
      <c r="E46" s="3" t="s">
        <v>58</v>
      </c>
      <c r="F46" s="12" t="s">
        <v>91</v>
      </c>
    </row>
    <row r="47" spans="1:6" ht="27.75" customHeight="1" x14ac:dyDescent="0.25">
      <c r="A47" s="24" t="s">
        <v>194</v>
      </c>
      <c r="B47" s="21"/>
      <c r="C47" s="21"/>
      <c r="D47" s="25">
        <v>10.52</v>
      </c>
      <c r="E47" s="26" t="s">
        <v>58</v>
      </c>
      <c r="F47" s="27" t="s">
        <v>202</v>
      </c>
    </row>
    <row r="48" spans="1:6" ht="15" customHeight="1" x14ac:dyDescent="0.25">
      <c r="A48" s="12" t="s">
        <v>45</v>
      </c>
      <c r="B48" s="20"/>
      <c r="C48" s="19"/>
      <c r="D48" s="17">
        <v>1047.28</v>
      </c>
      <c r="E48" s="3" t="s">
        <v>58</v>
      </c>
      <c r="F48" s="12" t="s">
        <v>186</v>
      </c>
    </row>
    <row r="49" spans="1:6" ht="15" customHeight="1" x14ac:dyDescent="0.25">
      <c r="A49" s="12" t="s">
        <v>36</v>
      </c>
      <c r="B49" s="20" t="s">
        <v>115</v>
      </c>
      <c r="C49" s="19" t="s">
        <v>23</v>
      </c>
      <c r="D49" s="17">
        <v>549.67999999999995</v>
      </c>
      <c r="E49" s="3" t="s">
        <v>58</v>
      </c>
      <c r="F49" s="12" t="s">
        <v>156</v>
      </c>
    </row>
    <row r="50" spans="1:6" ht="24.75" customHeight="1" x14ac:dyDescent="0.25">
      <c r="A50" s="14" t="s">
        <v>22</v>
      </c>
      <c r="B50" s="21" t="s">
        <v>190</v>
      </c>
      <c r="C50" s="21" t="s">
        <v>3</v>
      </c>
      <c r="D50" s="18">
        <v>3831.75</v>
      </c>
      <c r="E50" s="15" t="s">
        <v>58</v>
      </c>
      <c r="F50" s="11" t="s">
        <v>198</v>
      </c>
    </row>
    <row r="51" spans="1:6" ht="15" customHeight="1" x14ac:dyDescent="0.25">
      <c r="A51" s="12" t="s">
        <v>150</v>
      </c>
      <c r="B51" s="20"/>
      <c r="C51" s="19"/>
      <c r="D51" s="17">
        <v>658.81</v>
      </c>
      <c r="E51" s="3" t="s">
        <v>58</v>
      </c>
      <c r="F51" s="12" t="s">
        <v>144</v>
      </c>
    </row>
    <row r="52" spans="1:6" ht="15" customHeight="1" x14ac:dyDescent="0.25">
      <c r="A52" s="12" t="s">
        <v>31</v>
      </c>
      <c r="B52" s="20" t="s">
        <v>116</v>
      </c>
      <c r="C52" s="19" t="s">
        <v>117</v>
      </c>
      <c r="D52" s="17">
        <v>10990.32</v>
      </c>
      <c r="E52" s="3" t="s">
        <v>58</v>
      </c>
      <c r="F52" s="12" t="s">
        <v>91</v>
      </c>
    </row>
    <row r="53" spans="1:6" ht="15" customHeight="1" x14ac:dyDescent="0.25">
      <c r="A53" s="12" t="s">
        <v>151</v>
      </c>
      <c r="B53" s="20"/>
      <c r="C53" s="19"/>
      <c r="D53" s="17">
        <v>773.71</v>
      </c>
      <c r="E53" s="3" t="s">
        <v>58</v>
      </c>
      <c r="F53" s="12" t="s">
        <v>144</v>
      </c>
    </row>
    <row r="54" spans="1:6" ht="15" customHeight="1" x14ac:dyDescent="0.25">
      <c r="A54" s="12" t="s">
        <v>165</v>
      </c>
      <c r="B54" s="20" t="s">
        <v>118</v>
      </c>
      <c r="C54" s="19" t="s">
        <v>119</v>
      </c>
      <c r="D54" s="17">
        <v>2612.4</v>
      </c>
      <c r="E54" s="3" t="s">
        <v>58</v>
      </c>
      <c r="F54" s="12" t="s">
        <v>91</v>
      </c>
    </row>
    <row r="55" spans="1:6" ht="15" customHeight="1" x14ac:dyDescent="0.25">
      <c r="A55" s="11" t="s">
        <v>120</v>
      </c>
      <c r="B55" s="20" t="s">
        <v>121</v>
      </c>
      <c r="C55" s="19" t="s">
        <v>23</v>
      </c>
      <c r="D55" s="17">
        <v>20338.34</v>
      </c>
      <c r="E55" s="3" t="s">
        <v>58</v>
      </c>
      <c r="F55" s="12" t="s">
        <v>91</v>
      </c>
    </row>
    <row r="56" spans="1:6" ht="15" customHeight="1" x14ac:dyDescent="0.25">
      <c r="A56" s="11" t="s">
        <v>152</v>
      </c>
      <c r="B56" s="20"/>
      <c r="C56" s="19"/>
      <c r="D56" s="17">
        <v>810.22</v>
      </c>
      <c r="E56" s="3" t="s">
        <v>58</v>
      </c>
      <c r="F56" s="12" t="s">
        <v>144</v>
      </c>
    </row>
    <row r="57" spans="1:6" ht="15" customHeight="1" x14ac:dyDescent="0.25">
      <c r="A57" s="12" t="s">
        <v>55</v>
      </c>
      <c r="B57" s="20" t="s">
        <v>122</v>
      </c>
      <c r="C57" s="19" t="s">
        <v>3</v>
      </c>
      <c r="D57" s="17">
        <v>224.19</v>
      </c>
      <c r="E57" s="3" t="s">
        <v>58</v>
      </c>
      <c r="F57" s="12" t="s">
        <v>157</v>
      </c>
    </row>
    <row r="58" spans="1:6" ht="30" customHeight="1" x14ac:dyDescent="0.25">
      <c r="A58" s="14" t="s">
        <v>27</v>
      </c>
      <c r="B58" s="21" t="s">
        <v>123</v>
      </c>
      <c r="C58" s="22" t="s">
        <v>3</v>
      </c>
      <c r="D58" s="18">
        <v>36293.5</v>
      </c>
      <c r="E58" s="15" t="s">
        <v>58</v>
      </c>
      <c r="F58" s="13" t="s">
        <v>159</v>
      </c>
    </row>
    <row r="59" spans="1:6" ht="15" customHeight="1" x14ac:dyDescent="0.25">
      <c r="A59" s="12" t="s">
        <v>5</v>
      </c>
      <c r="B59" s="20" t="s">
        <v>183</v>
      </c>
      <c r="C59" s="19" t="s">
        <v>17</v>
      </c>
      <c r="D59" s="17">
        <v>9188.76</v>
      </c>
      <c r="E59" s="3" t="s">
        <v>58</v>
      </c>
      <c r="F59" s="12" t="s">
        <v>158</v>
      </c>
    </row>
    <row r="60" spans="1:6" ht="15" customHeight="1" x14ac:dyDescent="0.25">
      <c r="A60" s="12" t="s">
        <v>39</v>
      </c>
      <c r="B60" s="20" t="s">
        <v>191</v>
      </c>
      <c r="C60" s="19" t="s">
        <v>12</v>
      </c>
      <c r="D60" s="17">
        <v>1548.3</v>
      </c>
      <c r="E60" s="3" t="s">
        <v>58</v>
      </c>
      <c r="F60" s="28" t="s">
        <v>133</v>
      </c>
    </row>
    <row r="61" spans="1:6" ht="15" customHeight="1" x14ac:dyDescent="0.25">
      <c r="A61" s="12" t="s">
        <v>33</v>
      </c>
      <c r="B61" s="20" t="s">
        <v>184</v>
      </c>
      <c r="C61" s="19" t="s">
        <v>3</v>
      </c>
      <c r="D61" s="17">
        <v>433.06</v>
      </c>
      <c r="E61" s="3" t="s">
        <v>58</v>
      </c>
      <c r="F61" s="28" t="s">
        <v>92</v>
      </c>
    </row>
    <row r="62" spans="1:6" ht="30.75" customHeight="1" x14ac:dyDescent="0.25">
      <c r="A62" s="14" t="s">
        <v>69</v>
      </c>
      <c r="B62" s="21" t="s">
        <v>179</v>
      </c>
      <c r="C62" s="22" t="s">
        <v>3</v>
      </c>
      <c r="D62" s="18">
        <v>14903.1</v>
      </c>
      <c r="E62" s="15" t="s">
        <v>58</v>
      </c>
      <c r="F62" s="29" t="s">
        <v>199</v>
      </c>
    </row>
    <row r="63" spans="1:6" ht="26.25" customHeight="1" x14ac:dyDescent="0.25">
      <c r="A63" s="14" t="s">
        <v>51</v>
      </c>
      <c r="B63" s="21" t="s">
        <v>124</v>
      </c>
      <c r="C63" s="22" t="s">
        <v>3</v>
      </c>
      <c r="D63" s="18">
        <v>18123.02</v>
      </c>
      <c r="E63" s="15" t="s">
        <v>58</v>
      </c>
      <c r="F63" s="29" t="s">
        <v>200</v>
      </c>
    </row>
    <row r="64" spans="1:6" ht="15" customHeight="1" x14ac:dyDescent="0.25">
      <c r="A64" s="12" t="s">
        <v>125</v>
      </c>
      <c r="B64" s="20" t="s">
        <v>126</v>
      </c>
      <c r="C64" s="19" t="s">
        <v>3</v>
      </c>
      <c r="D64" s="17">
        <v>69.09</v>
      </c>
      <c r="E64" s="3" t="s">
        <v>58</v>
      </c>
      <c r="F64" s="12" t="s">
        <v>138</v>
      </c>
    </row>
    <row r="65" spans="1:6" ht="15" customHeight="1" x14ac:dyDescent="0.25">
      <c r="A65" s="12" t="s">
        <v>29</v>
      </c>
      <c r="B65" s="20" t="s">
        <v>192</v>
      </c>
      <c r="C65" s="19" t="s">
        <v>30</v>
      </c>
      <c r="D65" s="17">
        <v>16.8</v>
      </c>
      <c r="E65" s="3" t="s">
        <v>58</v>
      </c>
      <c r="F65" s="12" t="s">
        <v>91</v>
      </c>
    </row>
    <row r="66" spans="1:6" ht="15" customHeight="1" x14ac:dyDescent="0.25">
      <c r="A66" s="12" t="s">
        <v>42</v>
      </c>
      <c r="B66" s="20" t="s">
        <v>180</v>
      </c>
      <c r="C66" s="19" t="s">
        <v>3</v>
      </c>
      <c r="D66" s="17">
        <v>826.2</v>
      </c>
      <c r="E66" s="3" t="s">
        <v>58</v>
      </c>
      <c r="F66" s="12" t="s">
        <v>92</v>
      </c>
    </row>
    <row r="67" spans="1:6" ht="15" customHeight="1" x14ac:dyDescent="0.25">
      <c r="A67" s="12" t="s">
        <v>153</v>
      </c>
      <c r="B67" s="20"/>
      <c r="C67" s="19"/>
      <c r="D67" s="17">
        <v>1154.4000000000001</v>
      </c>
      <c r="E67" s="3" t="s">
        <v>58</v>
      </c>
      <c r="F67" s="12" t="s">
        <v>144</v>
      </c>
    </row>
    <row r="68" spans="1:6" ht="15" customHeight="1" x14ac:dyDescent="0.25">
      <c r="A68" s="12" t="s">
        <v>34</v>
      </c>
      <c r="B68" s="20" t="s">
        <v>182</v>
      </c>
      <c r="C68" s="19" t="s">
        <v>127</v>
      </c>
      <c r="D68" s="17">
        <v>4706.18</v>
      </c>
      <c r="E68" s="3" t="s">
        <v>58</v>
      </c>
      <c r="F68" s="12" t="s">
        <v>158</v>
      </c>
    </row>
    <row r="69" spans="1:6" ht="23.25" customHeight="1" x14ac:dyDescent="0.25">
      <c r="A69" s="14" t="s">
        <v>24</v>
      </c>
      <c r="B69" s="21" t="s">
        <v>181</v>
      </c>
      <c r="C69" s="22" t="s">
        <v>23</v>
      </c>
      <c r="D69" s="18">
        <v>18562.72</v>
      </c>
      <c r="E69" s="15" t="s">
        <v>58</v>
      </c>
      <c r="F69" s="29" t="s">
        <v>201</v>
      </c>
    </row>
    <row r="70" spans="1:6" ht="15" customHeight="1" x14ac:dyDescent="0.25">
      <c r="A70" s="11" t="s">
        <v>70</v>
      </c>
      <c r="B70" s="20" t="s">
        <v>128</v>
      </c>
      <c r="C70" s="19" t="s">
        <v>3</v>
      </c>
      <c r="D70" s="17">
        <v>45.8</v>
      </c>
      <c r="E70" s="3" t="s">
        <v>58</v>
      </c>
      <c r="F70" s="12" t="s">
        <v>90</v>
      </c>
    </row>
    <row r="71" spans="1:6" ht="15" customHeight="1" x14ac:dyDescent="0.25">
      <c r="A71" s="12" t="s">
        <v>71</v>
      </c>
      <c r="B71" s="20" t="s">
        <v>129</v>
      </c>
      <c r="C71" s="19" t="s">
        <v>20</v>
      </c>
      <c r="D71" s="17">
        <v>4766.88</v>
      </c>
      <c r="E71" s="3" t="s">
        <v>58</v>
      </c>
      <c r="F71" s="12" t="s">
        <v>158</v>
      </c>
    </row>
    <row r="72" spans="1:6" ht="15" customHeight="1" x14ac:dyDescent="0.25">
      <c r="A72" s="12" t="s">
        <v>176</v>
      </c>
      <c r="B72" s="20" t="s">
        <v>177</v>
      </c>
      <c r="C72" s="19" t="s">
        <v>23</v>
      </c>
      <c r="D72" s="17">
        <v>1462.5</v>
      </c>
      <c r="E72" s="3" t="s">
        <v>58</v>
      </c>
      <c r="F72" s="12" t="s">
        <v>158</v>
      </c>
    </row>
    <row r="73" spans="1:6" ht="15" customHeight="1" x14ac:dyDescent="0.25">
      <c r="A73" s="12" t="s">
        <v>21</v>
      </c>
      <c r="B73" s="20" t="s">
        <v>130</v>
      </c>
      <c r="C73" s="19" t="s">
        <v>131</v>
      </c>
      <c r="D73" s="17">
        <v>25182.89</v>
      </c>
      <c r="E73" s="3" t="s">
        <v>58</v>
      </c>
      <c r="F73" s="12" t="s">
        <v>91</v>
      </c>
    </row>
    <row r="74" spans="1:6" ht="15" customHeight="1" x14ac:dyDescent="0.25">
      <c r="A74" s="12" t="s">
        <v>154</v>
      </c>
      <c r="B74" s="20"/>
      <c r="C74" s="19"/>
      <c r="D74" s="17">
        <v>208.33</v>
      </c>
      <c r="E74" s="3" t="s">
        <v>58</v>
      </c>
      <c r="F74" s="12" t="s">
        <v>144</v>
      </c>
    </row>
    <row r="75" spans="1:6" ht="15" customHeight="1" x14ac:dyDescent="0.25">
      <c r="A75" s="12" t="s">
        <v>155</v>
      </c>
      <c r="B75" s="20"/>
      <c r="C75" s="19"/>
      <c r="D75" s="17">
        <v>1683.75</v>
      </c>
      <c r="E75" s="3" t="s">
        <v>58</v>
      </c>
      <c r="F75" s="12" t="s">
        <v>144</v>
      </c>
    </row>
    <row r="76" spans="1:6" ht="25.5" customHeight="1" x14ac:dyDescent="0.25">
      <c r="A76" s="24" t="s">
        <v>193</v>
      </c>
      <c r="B76" s="21"/>
      <c r="C76" s="21"/>
      <c r="D76" s="25">
        <v>803.33</v>
      </c>
      <c r="E76" s="26" t="s">
        <v>58</v>
      </c>
      <c r="F76" s="27" t="s">
        <v>162</v>
      </c>
    </row>
    <row r="77" spans="1:6" ht="15" customHeight="1" x14ac:dyDescent="0.25">
      <c r="A77" s="12" t="s">
        <v>40</v>
      </c>
      <c r="B77" s="20" t="s">
        <v>132</v>
      </c>
      <c r="C77" s="19" t="s">
        <v>41</v>
      </c>
      <c r="D77" s="17">
        <v>101.6</v>
      </c>
      <c r="E77" s="3" t="s">
        <v>58</v>
      </c>
      <c r="F77" s="12" t="s">
        <v>133</v>
      </c>
    </row>
    <row r="78" spans="1:6" ht="15" customHeight="1" x14ac:dyDescent="0.25">
      <c r="A78" s="16"/>
      <c r="B78" s="16"/>
      <c r="C78" s="16"/>
      <c r="D78" s="9">
        <f>SUM(D4:D77)</f>
        <v>360770.67</v>
      </c>
      <c r="E78" s="16"/>
      <c r="F78" s="16"/>
    </row>
    <row r="79" spans="1:6" ht="15" customHeight="1" x14ac:dyDescent="0.25"/>
  </sheetData>
  <autoFilter ref="A3:F5" xr:uid="{00000000-0009-0000-0000-000000000000}">
    <sortState xmlns:xlrd2="http://schemas.microsoft.com/office/spreadsheetml/2017/richdata2" ref="A4:F145">
      <sortCondition ref="A3:A5"/>
    </sortState>
  </autoFilter>
  <mergeCells count="1">
    <mergeCell ref="A1:F1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E056-6740-4B49-8436-B75658EBA62D}">
  <dimension ref="A1:D13"/>
  <sheetViews>
    <sheetView workbookViewId="0">
      <selection activeCell="A13" sqref="A13"/>
    </sheetView>
  </sheetViews>
  <sheetFormatPr defaultRowHeight="15" x14ac:dyDescent="0.25"/>
  <cols>
    <col min="1" max="1" width="18.42578125" customWidth="1"/>
    <col min="3" max="3" width="55.85546875" customWidth="1"/>
    <col min="4" max="4" width="30.7109375" customWidth="1"/>
  </cols>
  <sheetData>
    <row r="1" spans="1:4" x14ac:dyDescent="0.25">
      <c r="A1" s="2" t="s">
        <v>72</v>
      </c>
      <c r="B1" s="2" t="s">
        <v>73</v>
      </c>
      <c r="C1" s="2" t="s">
        <v>74</v>
      </c>
      <c r="D1" s="2" t="s">
        <v>57</v>
      </c>
    </row>
    <row r="2" spans="1:4" x14ac:dyDescent="0.25">
      <c r="A2" s="3">
        <v>794902.63</v>
      </c>
      <c r="B2" s="4">
        <v>3111</v>
      </c>
      <c r="C2" s="4" t="s">
        <v>75</v>
      </c>
      <c r="D2" s="5" t="s">
        <v>58</v>
      </c>
    </row>
    <row r="3" spans="1:4" x14ac:dyDescent="0.25">
      <c r="A3" s="3">
        <v>316.24</v>
      </c>
      <c r="B3" s="4">
        <v>3112</v>
      </c>
      <c r="C3" s="4" t="s">
        <v>76</v>
      </c>
      <c r="D3" s="5" t="s">
        <v>58</v>
      </c>
    </row>
    <row r="4" spans="1:4" x14ac:dyDescent="0.25">
      <c r="A4" s="3">
        <v>30359.54</v>
      </c>
      <c r="B4" s="4">
        <v>3113</v>
      </c>
      <c r="C4" s="4" t="s">
        <v>77</v>
      </c>
      <c r="D4" s="5" t="s">
        <v>58</v>
      </c>
    </row>
    <row r="5" spans="1:4" x14ac:dyDescent="0.25">
      <c r="A5" s="3">
        <v>372149.78</v>
      </c>
      <c r="B5" s="4">
        <v>3114</v>
      </c>
      <c r="C5" s="4" t="s">
        <v>78</v>
      </c>
      <c r="D5" s="5" t="s">
        <v>58</v>
      </c>
    </row>
    <row r="6" spans="1:4" x14ac:dyDescent="0.25">
      <c r="A6" s="3">
        <v>9551.2999999999993</v>
      </c>
      <c r="B6" s="4">
        <v>3121</v>
      </c>
      <c r="C6" s="4" t="s">
        <v>79</v>
      </c>
      <c r="D6" s="5" t="s">
        <v>58</v>
      </c>
    </row>
    <row r="7" spans="1:4" x14ac:dyDescent="0.25">
      <c r="A7" s="3">
        <v>179937.98</v>
      </c>
      <c r="B7" s="4">
        <v>3132</v>
      </c>
      <c r="C7" s="4" t="s">
        <v>80</v>
      </c>
      <c r="D7" s="5" t="s">
        <v>58</v>
      </c>
    </row>
    <row r="8" spans="1:4" x14ac:dyDescent="0.25">
      <c r="A8" s="3">
        <v>686.6</v>
      </c>
      <c r="B8" s="4">
        <v>3211</v>
      </c>
      <c r="C8" s="4" t="s">
        <v>81</v>
      </c>
      <c r="D8" s="5" t="s">
        <v>58</v>
      </c>
    </row>
    <row r="9" spans="1:4" x14ac:dyDescent="0.25">
      <c r="A9" s="3">
        <v>26986.83</v>
      </c>
      <c r="B9" s="4">
        <v>3212</v>
      </c>
      <c r="C9" s="4" t="s">
        <v>82</v>
      </c>
      <c r="D9" s="5" t="s">
        <v>58</v>
      </c>
    </row>
    <row r="10" spans="1:4" x14ac:dyDescent="0.25">
      <c r="A10" s="3">
        <v>2950</v>
      </c>
      <c r="B10" s="4">
        <v>3213</v>
      </c>
      <c r="C10" s="4" t="s">
        <v>83</v>
      </c>
      <c r="D10" s="5" t="s">
        <v>58</v>
      </c>
    </row>
    <row r="11" spans="1:4" x14ac:dyDescent="0.25">
      <c r="A11" s="6">
        <v>1023.72</v>
      </c>
      <c r="B11" s="7">
        <v>3291</v>
      </c>
      <c r="C11" s="7" t="s">
        <v>84</v>
      </c>
      <c r="D11" s="8" t="s">
        <v>58</v>
      </c>
    </row>
    <row r="12" spans="1:4" x14ac:dyDescent="0.25">
      <c r="A12" s="6">
        <v>410.26</v>
      </c>
      <c r="B12" s="7">
        <v>3433</v>
      </c>
      <c r="C12" s="7" t="s">
        <v>203</v>
      </c>
      <c r="D12" s="8" t="s">
        <v>58</v>
      </c>
    </row>
    <row r="13" spans="1:4" x14ac:dyDescent="0.25">
      <c r="A13" s="9">
        <f>SUM(A2:A12)</f>
        <v>1419274.8800000001</v>
      </c>
      <c r="B13" s="10"/>
      <c r="C13" s="10"/>
      <c r="D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Dijana Dasovic</cp:lastModifiedBy>
  <cp:lastPrinted>2024-03-15T10:51:07Z</cp:lastPrinted>
  <dcterms:created xsi:type="dcterms:W3CDTF">2015-06-05T18:17:20Z</dcterms:created>
  <dcterms:modified xsi:type="dcterms:W3CDTF">2024-03-19T08:34:54Z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2021-11-02T12:08:28Z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c5ee094c-62a9-4078-bbcd-67a0dfdefa36</vt:lpwstr>
  </property>
  <property fmtid="{D5CDD505-2E9C-101B-9397-08002B2CF9AE}" pid="8" name="MSIP_Label_2a6524ed-fb1a-49fd-bafe-15c5e5ffd047_ContentBits">
    <vt:lpwstr>0</vt:lpwstr>
  </property>
</Properties>
</file>