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500" activeTab="0"/>
  </bookViews>
  <sheets>
    <sheet name="PRIMLJENE DONACIJE U NARAVI" sheetId="1" r:id="rId1"/>
    <sheet name="PRIMLJENE FINANCIJSKE DONACIJE" sheetId="2" r:id="rId2"/>
    <sheet name="FINANCIJSKE DONACIJE - RASHOD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<sst xmlns="http://schemas.openxmlformats.org/spreadsheetml/2006/main" count="51" uniqueCount="39">
  <si>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>NEUROPSIHIJATRIJSKA BOLNICA DR. IVAN BARBOT POPOVAČA</t>
  </si>
  <si>
    <t xml:space="preserve">Popovača, siječanj 2024. g </t>
  </si>
  <si>
    <t>PRIMLJENE DONACIJE FIZIČKIH I PRAVNIH OSOBA U NARAVI U 2023. GODINI</t>
  </si>
  <si>
    <t xml:space="preserve">R. br. </t>
  </si>
  <si>
    <t xml:space="preserve">Donator </t>
  </si>
  <si>
    <t>Iznos</t>
  </si>
  <si>
    <t>1.</t>
  </si>
  <si>
    <t>DONACIJE FIZIČKIH OSOBA</t>
  </si>
  <si>
    <t>2.</t>
  </si>
  <si>
    <t>DOM PETRINJA</t>
  </si>
  <si>
    <t>3.</t>
  </si>
  <si>
    <t>DM – DROGERIE MARKT, ZAGREB</t>
  </si>
  <si>
    <t>4.</t>
  </si>
  <si>
    <t>KARL DIETZ KIJEVO</t>
  </si>
  <si>
    <t>5.</t>
  </si>
  <si>
    <t>LABTEX ZAGREB</t>
  </si>
  <si>
    <t>6.</t>
  </si>
  <si>
    <t>MEDIKA ZAGREB</t>
  </si>
  <si>
    <t>7.</t>
  </si>
  <si>
    <t>MEDICAL INTERTRADE ZAGREB</t>
  </si>
  <si>
    <t>8.</t>
  </si>
  <si>
    <t>STOŽER CIVILNE ZAŠTITE SMŽ RH</t>
  </si>
  <si>
    <t>9.</t>
  </si>
  <si>
    <t>TVRTKA GOSPODARENJE OTPADOM SISAK</t>
  </si>
  <si>
    <t>10.</t>
  </si>
  <si>
    <t>UTP D.O.O. ZAGREB</t>
  </si>
  <si>
    <t>11.</t>
  </si>
  <si>
    <t>ŽUPA SV. ALOJZIJA POPOVAČA</t>
  </si>
  <si>
    <t>Donirani su lijekovi,medicinski potrošni materijal, medicinska oprema, brzi covid-19 antigen testovi, perilica i sušilica rublja, elektromotorni krevet, slike, medicinski kisik, higijenske potrepštine, prehrambeni proizvodi.</t>
  </si>
  <si>
    <t>UKUPNO</t>
  </si>
  <si>
    <t>PRIMLJENE FINANCIJSKE DONACIJE FIZIČKIH I PRAVNIH OSOBA U 2023. GODINI</t>
  </si>
  <si>
    <t>HRVATSKA ELEKTROPRIVREDA, ZAGREB</t>
  </si>
  <si>
    <t>STOMA MEDICAL d.o.o. ZAGREB</t>
  </si>
  <si>
    <t>DONACIJE 
RAČUN</t>
  </si>
  <si>
    <t>DOBAVLJAČ</t>
  </si>
  <si>
    <t>RASHOD</t>
  </si>
  <si>
    <t>KARDIAN D.O.O. ZAGREB</t>
  </si>
  <si>
    <t>STIV MED D.O.O. ZAGREB</t>
  </si>
  <si>
    <t>DONACIJA ZA AKTIVNOSTI RADNE TERAPIJE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</si>
</sst>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\ [$€-407];[Red]\-#,##0.00\ [$€-407]"/>
    <numFmt numFmtId="165" formatCode="* #,##0.00\ ;\-* #,##0.00\ ;* \-#\ ;@\ "/>
    <numFmt numFmtId="166" formatCode="_-* #,##0.00_-;\-* #,##0.00_-;_-* \-??_-;_-@_-"/>
  </numFmts>
  <fonts count="43">
    <font>
      <sz val="10"/>
      <name val="Arial"/>
      <family val="2"/>
    </font>
    <font>
      <b/>
      <i/>
      <sz val="16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0"/>
      <color indexed="5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31"/>
      </left>
      <right style="medium">
        <color indexed="31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2" borderId="2" applyNumberFormat="0" applyAlignment="0" applyProtection="0"/>
    <xf numFmtId="0" fontId="11" fillId="23" borderId="0" applyBorder="0" applyProtection="0">
      <alignment/>
    </xf>
    <xf numFmtId="0" fontId="1" fillId="0" borderId="0" applyNumberFormat="0" applyFill="0" applyBorder="0" applyProtection="0">
      <alignment horizontal="center"/>
    </xf>
    <xf numFmtId="0" fontId="1" fillId="0" borderId="0" applyNumberFormat="0" applyFill="0" applyBorder="0" applyProtection="0">
      <alignment horizontal="center" textRotation="90"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3" applyNumberFormat="0" applyAlignment="0" applyProtection="0"/>
    <xf numFmtId="0" fontId="30" fillId="30" borderId="4" applyNumberFormat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33" borderId="9" applyNumberFormat="0" applyAlignment="0" applyProtection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4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3" fillId="0" borderId="0" applyBorder="0" applyProtection="0">
      <alignment/>
    </xf>
    <xf numFmtId="41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5" fontId="4" fillId="0" borderId="0" xfId="66" applyFont="1" applyBorder="1" applyAlignment="1" applyProtection="1">
      <alignment/>
      <protection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165" fontId="4" fillId="0" borderId="0" xfId="66" applyFont="1" applyFill="1" applyBorder="1" applyAlignment="1" applyProtection="1">
      <alignment/>
      <protection/>
    </xf>
    <xf numFmtId="165" fontId="4" fillId="0" borderId="0" xfId="66" applyFont="1" applyBorder="1" applyAlignment="1" applyProtection="1">
      <alignment horizontal="center"/>
      <protection/>
    </xf>
    <xf numFmtId="0" fontId="0" fillId="0" borderId="0" xfId="0" applyFont="1" applyAlignment="1">
      <alignment wrapText="1"/>
    </xf>
    <xf numFmtId="165" fontId="4" fillId="0" borderId="0" xfId="66" applyFont="1" applyBorder="1" applyAlignment="1" applyProtection="1">
      <alignment wrapText="1"/>
      <protection/>
    </xf>
    <xf numFmtId="0" fontId="4" fillId="22" borderId="11" xfId="0" applyFont="1" applyFill="1" applyBorder="1" applyAlignment="1" applyProtection="1">
      <alignment horizontal="left"/>
      <protection/>
    </xf>
    <xf numFmtId="165" fontId="4" fillId="22" borderId="11" xfId="0" applyNumberFormat="1" applyFont="1" applyFill="1" applyBorder="1" applyAlignment="1" applyProtection="1">
      <alignment/>
      <protection/>
    </xf>
    <xf numFmtId="166" fontId="4" fillId="0" borderId="0" xfId="66" applyNumberFormat="1" applyFont="1" applyBorder="1" applyAlignment="1" applyProtection="1">
      <alignment/>
      <protection/>
    </xf>
    <xf numFmtId="165" fontId="4" fillId="0" borderId="0" xfId="66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6" fontId="4" fillId="0" borderId="0" xfId="66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left"/>
      <protection/>
    </xf>
    <xf numFmtId="166" fontId="4" fillId="0" borderId="11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7" fillId="22" borderId="12" xfId="36" applyNumberFormat="1" applyFont="1" applyBorder="1" applyAlignment="1" applyProtection="1">
      <alignment horizontal="center" vertical="center"/>
      <protection/>
    </xf>
    <xf numFmtId="0" fontId="7" fillId="22" borderId="12" xfId="36" applyNumberFormat="1" applyFont="1" applyBorder="1" applyAlignment="1" applyProtection="1">
      <alignment horizontal="center"/>
      <protection/>
    </xf>
    <xf numFmtId="166" fontId="5" fillId="22" borderId="12" xfId="35" applyNumberFormat="1" applyFont="1" applyBorder="1" applyAlignment="1" applyProtection="1">
      <alignment horizontal="center"/>
      <protection/>
    </xf>
    <xf numFmtId="0" fontId="10" fillId="23" borderId="12" xfId="37" applyFont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horizontal="left" vertical="center" wrapText="1"/>
    </xf>
    <xf numFmtId="4" fontId="0" fillId="35" borderId="12" xfId="0" applyNumberFormat="1" applyFont="1" applyFill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4" fontId="0" fillId="35" borderId="12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5" fontId="4" fillId="0" borderId="12" xfId="66" applyFont="1" applyBorder="1" applyAlignment="1" applyProtection="1">
      <alignment/>
      <protection/>
    </xf>
    <xf numFmtId="0" fontId="12" fillId="36" borderId="13" xfId="0" applyFont="1" applyFill="1" applyBorder="1" applyAlignment="1">
      <alignment horizontal="center" vertical="center" wrapText="1"/>
    </xf>
    <xf numFmtId="0" fontId="10" fillId="23" borderId="12" xfId="37" applyFont="1" applyBorder="1" applyAlignment="1" applyProtection="1">
      <alignment horizontal="center"/>
      <protection/>
    </xf>
    <xf numFmtId="166" fontId="4" fillId="0" borderId="12" xfId="66" applyNumberFormat="1" applyFont="1" applyBorder="1" applyAlignment="1" applyProtection="1">
      <alignment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4" fontId="0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 wrapText="1"/>
    </xf>
    <xf numFmtId="4" fontId="4" fillId="0" borderId="12" xfId="0" applyNumberFormat="1" applyFont="1" applyBorder="1" applyAlignment="1">
      <alignment horizontal="center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Accent3" xfId="35"/>
    <cellStyle name="Excel Built-in Check Cell" xfId="36"/>
    <cellStyle name="Excel Built-in Explanatory Text" xfId="37"/>
    <cellStyle name="Heading 3" xfId="38"/>
    <cellStyle name="Heading1" xfId="39"/>
    <cellStyle name="Isticanje1" xfId="40"/>
    <cellStyle name="Isticanje2" xfId="41"/>
    <cellStyle name="Isticanje3" xfId="42"/>
    <cellStyle name="Isticanje4" xfId="43"/>
    <cellStyle name="Isticanje5" xfId="44"/>
    <cellStyle name="Isticanje6" xfId="45"/>
    <cellStyle name="Izlaz" xfId="46"/>
    <cellStyle name="Izračun" xfId="47"/>
    <cellStyle name="Loše" xfId="48"/>
    <cellStyle name="Naslov" xfId="49"/>
    <cellStyle name="Naslov 1" xfId="50"/>
    <cellStyle name="Naslov 2" xfId="51"/>
    <cellStyle name="Naslov 3" xfId="52"/>
    <cellStyle name="Naslov 4" xfId="53"/>
    <cellStyle name="Neutralno" xfId="54"/>
    <cellStyle name="Percent" xfId="55"/>
    <cellStyle name="Povezana ćelija" xfId="56"/>
    <cellStyle name="Provjera ćelije" xfId="57"/>
    <cellStyle name="Result" xfId="58"/>
    <cellStyle name="Result2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8F8F8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G16" sqref="G16"/>
    </sheetView>
  </sheetViews>
  <sheetFormatPr defaultColWidth="8.421875" defaultRowHeight="12.75"/>
  <cols>
    <col min="1" max="1" width="9.00390625" style="1" customWidth="1"/>
    <col min="2" max="2" width="49.00390625" style="2" customWidth="1"/>
    <col min="3" max="3" width="19.7109375" style="3" customWidth="1"/>
    <col min="4" max="6" width="8.421875" style="2" customWidth="1"/>
    <col min="7" max="7" width="51.57421875" style="2" customWidth="1"/>
    <col min="8" max="9" width="8.421875" style="2" customWidth="1"/>
    <col min="10" max="10" width="10.421875" style="2" customWidth="1"/>
    <col min="11" max="11" width="13.57421875" style="2" customWidth="1"/>
    <col min="12" max="12" width="31.00390625" style="3" customWidth="1"/>
    <col min="13" max="16384" width="8.421875" style="2" customWidth="1"/>
  </cols>
  <sheetData>
    <row r="1" spans="1:3" ht="12.75" customHeight="1">
      <c r="A1" s="22" t="s">
        <v>0</v>
      </c>
      <c r="B1" s="22"/>
      <c r="C1" s="22"/>
    </row>
    <row r="2" spans="1:3" ht="12.75" customHeight="1">
      <c r="A2" s="22" t="s">
        <v>1</v>
      </c>
      <c r="B2" s="22"/>
      <c r="C2" s="5"/>
    </row>
    <row r="3" spans="2:3" ht="12.75" customHeight="1">
      <c r="B3" s="5"/>
      <c r="C3" s="5"/>
    </row>
    <row r="4" spans="2:3" ht="12.75" customHeight="1">
      <c r="B4" s="5"/>
      <c r="C4" s="5"/>
    </row>
    <row r="5" spans="1:3" ht="42" customHeight="1">
      <c r="A5" s="23" t="s">
        <v>2</v>
      </c>
      <c r="B5" s="23"/>
      <c r="C5" s="23"/>
    </row>
    <row r="6" spans="1:3" ht="12.75" customHeight="1">
      <c r="A6" s="6"/>
      <c r="B6" s="5"/>
      <c r="C6" s="5"/>
    </row>
    <row r="7" spans="1:12" ht="16.5" customHeight="1">
      <c r="A7" s="27" t="s">
        <v>3</v>
      </c>
      <c r="B7" s="28" t="s">
        <v>4</v>
      </c>
      <c r="C7" s="29" t="s">
        <v>5</v>
      </c>
      <c r="L7" s="7"/>
    </row>
    <row r="8" spans="1:3" ht="15" customHeight="1">
      <c r="A8" s="30" t="s">
        <v>6</v>
      </c>
      <c r="B8" s="31" t="s">
        <v>7</v>
      </c>
      <c r="C8" s="32">
        <v>2161.72</v>
      </c>
    </row>
    <row r="9" spans="1:3" ht="15" customHeight="1">
      <c r="A9" s="30" t="s">
        <v>8</v>
      </c>
      <c r="B9" s="31" t="s">
        <v>9</v>
      </c>
      <c r="C9" s="32">
        <v>380</v>
      </c>
    </row>
    <row r="10" spans="1:3" ht="15" customHeight="1">
      <c r="A10" s="30" t="s">
        <v>10</v>
      </c>
      <c r="B10" s="33" t="s">
        <v>11</v>
      </c>
      <c r="C10" s="34">
        <v>13708.8</v>
      </c>
    </row>
    <row r="11" spans="1:3" ht="15" customHeight="1">
      <c r="A11" s="30" t="s">
        <v>12</v>
      </c>
      <c r="B11" s="33" t="s">
        <v>13</v>
      </c>
      <c r="C11" s="34">
        <v>2250</v>
      </c>
    </row>
    <row r="12" spans="1:3" ht="15" customHeight="1">
      <c r="A12" s="30" t="s">
        <v>14</v>
      </c>
      <c r="B12" s="33" t="s">
        <v>15</v>
      </c>
      <c r="C12" s="34">
        <v>1385.5</v>
      </c>
    </row>
    <row r="13" spans="1:3" ht="15" customHeight="1">
      <c r="A13" s="30" t="s">
        <v>16</v>
      </c>
      <c r="B13" s="33" t="s">
        <v>17</v>
      </c>
      <c r="C13" s="35">
        <v>94188.53</v>
      </c>
    </row>
    <row r="14" spans="1:3" ht="15" customHeight="1">
      <c r="A14" s="30" t="s">
        <v>18</v>
      </c>
      <c r="B14" s="33" t="s">
        <v>19</v>
      </c>
      <c r="C14" s="35">
        <v>2033.64</v>
      </c>
    </row>
    <row r="15" spans="1:3" ht="15" customHeight="1">
      <c r="A15" s="30" t="s">
        <v>20</v>
      </c>
      <c r="B15" s="33" t="s">
        <v>21</v>
      </c>
      <c r="C15" s="34">
        <v>52372.6</v>
      </c>
    </row>
    <row r="16" spans="1:3" ht="15" customHeight="1">
      <c r="A16" s="30" t="s">
        <v>22</v>
      </c>
      <c r="B16" s="33" t="s">
        <v>23</v>
      </c>
      <c r="C16" s="34">
        <v>2702.37</v>
      </c>
    </row>
    <row r="17" spans="1:12" ht="15" customHeight="1">
      <c r="A17" s="30" t="s">
        <v>24</v>
      </c>
      <c r="B17" s="36" t="s">
        <v>25</v>
      </c>
      <c r="C17" s="34">
        <v>140.36</v>
      </c>
      <c r="L17" s="8"/>
    </row>
    <row r="18" spans="1:3" ht="15" customHeight="1">
      <c r="A18" s="30" t="s">
        <v>26</v>
      </c>
      <c r="B18" s="33" t="s">
        <v>27</v>
      </c>
      <c r="C18" s="37">
        <v>1732.56</v>
      </c>
    </row>
    <row r="19" spans="1:3" ht="12.75">
      <c r="A19" s="38"/>
      <c r="B19" s="39"/>
      <c r="C19" s="40"/>
    </row>
    <row r="20" spans="1:9" ht="41.25" customHeight="1">
      <c r="A20" s="24" t="s">
        <v>28</v>
      </c>
      <c r="B20" s="24"/>
      <c r="C20" s="24"/>
      <c r="D20" s="9"/>
      <c r="G20" s="25"/>
      <c r="H20" s="25"/>
      <c r="I20" s="25"/>
    </row>
    <row r="21" spans="2:9" ht="12.75">
      <c r="B21" s="9"/>
      <c r="C21" s="10"/>
      <c r="D21" s="9"/>
      <c r="G21" s="25"/>
      <c r="H21" s="25"/>
      <c r="I21" s="25"/>
    </row>
    <row r="22" spans="2:9" ht="12.75">
      <c r="B22" s="9"/>
      <c r="C22" s="10"/>
      <c r="D22" s="9"/>
      <c r="G22" s="25"/>
      <c r="H22" s="25"/>
      <c r="I22" s="25"/>
    </row>
    <row r="23" spans="2:3" ht="12.75">
      <c r="B23" s="11" t="s">
        <v>29</v>
      </c>
      <c r="C23" s="12">
        <f>SUM(C8:C18)</f>
        <v>173056.07999999996</v>
      </c>
    </row>
  </sheetData>
  <sheetProtection selectLockedCells="1" selectUnlockedCells="1"/>
  <mergeCells count="5">
    <mergeCell ref="A1:C1"/>
    <mergeCell ref="A2:B2"/>
    <mergeCell ref="A5:C5"/>
    <mergeCell ref="A20:C20"/>
    <mergeCell ref="G20:I22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B23" sqref="B23"/>
    </sheetView>
  </sheetViews>
  <sheetFormatPr defaultColWidth="8.57421875" defaultRowHeight="12.75"/>
  <cols>
    <col min="1" max="1" width="9.00390625" style="1" customWidth="1"/>
    <col min="2" max="2" width="53.8515625" style="2" customWidth="1"/>
    <col min="3" max="3" width="21.421875" style="13" customWidth="1"/>
    <col min="4" max="9" width="8.57421875" style="2" customWidth="1"/>
    <col min="10" max="10" width="10.421875" style="2" customWidth="1"/>
    <col min="11" max="11" width="13.57421875" style="2" customWidth="1"/>
    <col min="12" max="12" width="31.00390625" style="13" customWidth="1"/>
    <col min="13" max="16384" width="8.57421875" style="2" customWidth="1"/>
  </cols>
  <sheetData>
    <row r="1" spans="1:12" ht="12.75" customHeight="1">
      <c r="A1" s="22" t="s">
        <v>0</v>
      </c>
      <c r="B1" s="22"/>
      <c r="C1" s="22"/>
      <c r="L1" s="14"/>
    </row>
    <row r="2" spans="1:12" ht="12.75" customHeight="1">
      <c r="A2" s="22" t="s">
        <v>1</v>
      </c>
      <c r="B2" s="22"/>
      <c r="C2" s="5"/>
      <c r="L2" s="14"/>
    </row>
    <row r="3" spans="2:3" ht="12.75" customHeight="1">
      <c r="B3" s="5"/>
      <c r="C3" s="15"/>
    </row>
    <row r="4" spans="1:12" s="17" customFormat="1" ht="30.75" customHeight="1">
      <c r="A4" s="16"/>
      <c r="B4" s="26" t="s">
        <v>30</v>
      </c>
      <c r="C4" s="26"/>
      <c r="L4" s="18"/>
    </row>
    <row r="5" spans="2:3" ht="18" customHeight="1">
      <c r="B5" s="41"/>
      <c r="C5" s="41"/>
    </row>
    <row r="6" spans="1:12" ht="12.75">
      <c r="A6" s="27" t="s">
        <v>3</v>
      </c>
      <c r="B6" s="28" t="s">
        <v>4</v>
      </c>
      <c r="C6" s="29" t="s">
        <v>5</v>
      </c>
      <c r="L6" s="7"/>
    </row>
    <row r="7" spans="1:3" ht="12.75">
      <c r="A7" s="42" t="s">
        <v>6</v>
      </c>
      <c r="B7" s="31" t="s">
        <v>7</v>
      </c>
      <c r="C7" s="34">
        <v>1305.72</v>
      </c>
    </row>
    <row r="8" spans="1:3" ht="12.75">
      <c r="A8" s="42" t="s">
        <v>8</v>
      </c>
      <c r="B8" s="33" t="s">
        <v>31</v>
      </c>
      <c r="C8" s="34">
        <v>3000</v>
      </c>
    </row>
    <row r="9" spans="1:3" ht="12.75">
      <c r="A9" s="42" t="s">
        <v>10</v>
      </c>
      <c r="B9" s="36" t="s">
        <v>32</v>
      </c>
      <c r="C9" s="34">
        <v>1900</v>
      </c>
    </row>
    <row r="10" spans="1:3" ht="12.75">
      <c r="A10" s="38"/>
      <c r="B10" s="39"/>
      <c r="C10" s="43"/>
    </row>
    <row r="12" spans="2:3" ht="12.75">
      <c r="B12" s="19" t="s">
        <v>29</v>
      </c>
      <c r="C12" s="20">
        <f>C7+C8+C9</f>
        <v>6205.72</v>
      </c>
    </row>
  </sheetData>
  <sheetProtection selectLockedCells="1" selectUnlockedCells="1"/>
  <mergeCells count="4">
    <mergeCell ref="A1:C1"/>
    <mergeCell ref="A2:B2"/>
    <mergeCell ref="B4:C4"/>
    <mergeCell ref="B5:C5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G31" sqref="F31:G31"/>
    </sheetView>
  </sheetViews>
  <sheetFormatPr defaultColWidth="8.57421875" defaultRowHeight="12.75"/>
  <cols>
    <col min="1" max="1" width="16.57421875" style="2" customWidth="1"/>
    <col min="2" max="2" width="30.8515625" style="2" customWidth="1"/>
    <col min="3" max="4" width="30.28125" style="2" customWidth="1"/>
    <col min="5" max="16384" width="8.57421875" style="2" customWidth="1"/>
  </cols>
  <sheetData>
    <row r="1" spans="1:12" ht="12.75" customHeight="1">
      <c r="A1" s="22" t="s">
        <v>0</v>
      </c>
      <c r="B1" s="22"/>
      <c r="C1" s="22"/>
      <c r="L1" s="14"/>
    </row>
    <row r="2" spans="1:12" ht="12.75" customHeight="1">
      <c r="A2" s="22" t="s">
        <v>1</v>
      </c>
      <c r="B2" s="22"/>
      <c r="C2" s="21"/>
      <c r="L2" s="14"/>
    </row>
    <row r="3" spans="1:12" ht="12.75" customHeight="1">
      <c r="A3" s="4"/>
      <c r="B3" s="4"/>
      <c r="C3" s="21"/>
      <c r="L3" s="14"/>
    </row>
    <row r="4" spans="1:12" ht="12.75" customHeight="1">
      <c r="A4" s="4"/>
      <c r="B4" s="4"/>
      <c r="C4" s="21"/>
      <c r="L4" s="14"/>
    </row>
    <row r="5" spans="1:3" s="17" customFormat="1" ht="25.5">
      <c r="A5" s="44" t="s">
        <v>33</v>
      </c>
      <c r="B5" s="45" t="s">
        <v>34</v>
      </c>
      <c r="C5" s="45" t="s">
        <v>35</v>
      </c>
    </row>
    <row r="6" spans="1:3" s="17" customFormat="1" ht="12.75">
      <c r="A6" s="46">
        <v>6205.72</v>
      </c>
      <c r="B6" s="47" t="s">
        <v>36</v>
      </c>
      <c r="C6" s="48">
        <v>3000</v>
      </c>
    </row>
    <row r="7" spans="1:3" s="17" customFormat="1" ht="12.75">
      <c r="A7" s="49"/>
      <c r="B7" s="47" t="s">
        <v>37</v>
      </c>
      <c r="C7" s="48">
        <v>1900</v>
      </c>
    </row>
    <row r="8" spans="1:3" s="17" customFormat="1" ht="25.5">
      <c r="A8" s="49"/>
      <c r="B8" s="50" t="s">
        <v>38</v>
      </c>
      <c r="C8" s="48">
        <v>1305.72</v>
      </c>
    </row>
    <row r="9" spans="1:3" ht="12.75">
      <c r="A9" s="51"/>
      <c r="B9" s="52"/>
      <c r="C9" s="53"/>
    </row>
    <row r="10" spans="1:3" ht="12.75">
      <c r="A10" s="54">
        <v>0</v>
      </c>
      <c r="B10" s="39"/>
      <c r="C10" s="55">
        <v>6205.72</v>
      </c>
    </row>
  </sheetData>
  <sheetProtection selectLockedCells="1" selectUnlockedCells="1"/>
  <mergeCells count="2">
    <mergeCell ref="A1:C1"/>
    <mergeCell ref="A2:B2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Dijana Dasovic</cp:lastModifiedBy>
  <dcterms:modified xsi:type="dcterms:W3CDTF">2024-01-31T14:15:14Z</dcterms:modified>
  <cp:category/>
  <cp:version/>
  <cp:contentType/>
  <cp:contentStatus/>
</cp:coreProperties>
</file>