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IMLJENE DONACIJE FIZIČKIH I PRAVNIH OSOBA U NARAVI U 2021. GODINI" sheetId="1" r:id="rId1"/>
    <sheet name="DONACIJE FIZIČKIH I PRAVNIH OSOBA" sheetId="2" r:id="rId2"/>
    <sheet name="DONACIJE FIZIČKIH I PRAVNIH OSOBA - RASHOD" sheetId="3" r:id="rId3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9"/>
            <color indexed="8"/>
            <rFont val="Segoe UI"/>
            <family val="0"/>
          </rPr>
          <t xml:space="preserve">Marijana Klobučar Bobetko:
</t>
        </r>
        <r>
          <rPr>
            <sz val="9"/>
            <color indexed="8"/>
            <rFont val="Segoe UI"/>
            <family val="0"/>
          </rPr>
          <t>ukupan iznos bez navođenja osobnih podataka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6" authorId="0">
      <text>
        <r>
          <rPr>
            <b/>
            <sz val="9"/>
            <color indexed="8"/>
            <rFont val="Segoe UI"/>
            <family val="0"/>
          </rPr>
          <t xml:space="preserve">Marijana Klobučar Bobetko:
</t>
        </r>
        <r>
          <rPr>
            <sz val="9"/>
            <color indexed="8"/>
            <rFont val="Segoe UI"/>
            <family val="0"/>
          </rPr>
          <t>UPISATI UKUPNE UPLATE</t>
        </r>
      </text>
    </comment>
  </commentList>
</comments>
</file>

<file path=xl/sharedStrings.xml><?xml version="1.0" encoding="utf-8"?>
<sst xmlns="http://schemas.openxmlformats.org/spreadsheetml/2006/main" count="57" uniqueCount="48">
  <si>
    <t>NEUROPSIHIJATRIJSKA BOLNICA DR. IVAN BARBOT POPOVAČA</t>
  </si>
  <si>
    <t xml:space="preserve">Popovača, siječanj 2022. g </t>
  </si>
  <si>
    <t>PRIMLJENE DONACIJE FIZIČKIH I PRAVNIH OSOBA U NARAVI U 2021. GODINI</t>
  </si>
  <si>
    <t xml:space="preserve">R. br. </t>
  </si>
  <si>
    <t xml:space="preserve">Donator </t>
  </si>
  <si>
    <t>Iznos</t>
  </si>
  <si>
    <t>1.</t>
  </si>
  <si>
    <t>DONACIJE FIZIČKIH OSOBA</t>
  </si>
  <si>
    <t>2.</t>
  </si>
  <si>
    <t>ALKALOID d.o.o. ZAGREB</t>
  </si>
  <si>
    <t>3.</t>
  </si>
  <si>
    <t>BELUPO d.d. KOPRIVNICA</t>
  </si>
  <si>
    <t>4.</t>
  </si>
  <si>
    <t>CARITAS SISAČKE BISKUPIJE</t>
  </si>
  <si>
    <t>5.</t>
  </si>
  <si>
    <t>CRVENI KRIŽ GAREŠNICA</t>
  </si>
  <si>
    <t>6.</t>
  </si>
  <si>
    <t>DOM ZA PSIHIČKI BOLESNE ODRASLE OSOBE PETRINJA</t>
  </si>
  <si>
    <t>7.</t>
  </si>
  <si>
    <t>DOM ZA STARIJE I NEMOĆNE OSOBE SISAK</t>
  </si>
  <si>
    <t>8.</t>
  </si>
  <si>
    <t>DVD NOVSKA</t>
  </si>
  <si>
    <t>9.</t>
  </si>
  <si>
    <t>DVD PLESMO</t>
  </si>
  <si>
    <t>10.</t>
  </si>
  <si>
    <t>HKŽ FRANKFURT</t>
  </si>
  <si>
    <t>11.</t>
  </si>
  <si>
    <t xml:space="preserve">MEDIKA d.d. ZAGREB                </t>
  </si>
  <si>
    <t>12.</t>
  </si>
  <si>
    <t>SOLIDARNA - ZAKLADA ZA LJUDSKA PRAVA I SOLIDARNOST</t>
  </si>
  <si>
    <t>13.</t>
  </si>
  <si>
    <t>SPECIJALNA BOLNICA ZA MEDICINSKU REHABILITACIJU NAFTALAN</t>
  </si>
  <si>
    <t>14.</t>
  </si>
  <si>
    <t>STOŽER CIVILNE ZAŠTITE SMŽ RH</t>
  </si>
  <si>
    <t>15.</t>
  </si>
  <si>
    <t>ZAVIČAJNI KLUB MARINBROD</t>
  </si>
  <si>
    <t>16.</t>
  </si>
  <si>
    <t>ZAVOD ZA HITNU MEDICINU SISAČKO-MOSLAVAČKE ŽUPANIJE</t>
  </si>
  <si>
    <t>17.</t>
  </si>
  <si>
    <t>ZZJZ SMŽ</t>
  </si>
  <si>
    <t>Donirani su lijekovi, medicinski potrošni materijal, medicinska oprema,  bolesnički kreveti, madraci, jastuci, pokrivači, posteljina i bolničko rublje, brzi covid-19 antigen testovi, dezinficijensi, zaštitna oprema-maske, ogrtači, nazuvci, radna odjeća i obuća, prehrambeni proizvodi, sredstva za čišćenje, materijal za osobnu higijenu.</t>
  </si>
  <si>
    <t>UKUPNO</t>
  </si>
  <si>
    <t>PRIMLJENE FINANCIJSKE DONACIJE FIZIČKIH I PRAVNIH OSOBA U 2021. GODINI</t>
  </si>
  <si>
    <t>STOMA MEDICAL d.o.o. ZAGREB</t>
  </si>
  <si>
    <t>DONACIJE 
RAČUN</t>
  </si>
  <si>
    <t>DOBAVLJAČ</t>
  </si>
  <si>
    <t>RASHOD</t>
  </si>
  <si>
    <t>Fokus infoprojekt d.o.o. Sisak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</si>
</sst>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* #,##0.00\ ;\-* #,##0.00\ ;* \-#\ ;@\ "/>
    <numFmt numFmtId="167" formatCode="_-* #,##0.00_-;\-* #,##0.00_-;_-* \-??_-;_-@_-"/>
    <numFmt numFmtId="168" formatCode="#,##0.00"/>
  </numFmts>
  <fonts count="19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3"/>
      <color indexed="8"/>
      <name val="Calibri"/>
      <family val="2"/>
    </font>
    <font>
      <sz val="9"/>
      <name val="Arial"/>
      <family val="2"/>
    </font>
    <font>
      <b/>
      <sz val="12"/>
      <color indexed="54"/>
      <name val="Inherit"/>
      <family val="0"/>
    </font>
    <font>
      <b/>
      <sz val="9"/>
      <color indexed="8"/>
      <name val="Segoe UI"/>
      <family val="0"/>
    </font>
    <font>
      <sz val="9"/>
      <color indexed="8"/>
      <name val="Segoe UI"/>
      <family val="0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 style="medium">
        <color indexed="31"/>
      </right>
      <top>
        <color indexed="63"/>
      </top>
      <bottom style="medium">
        <color indexed="31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3" fillId="0" borderId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4" fontId="7" fillId="2" borderId="1" applyNumberFormat="0" applyAlignment="0" applyProtection="0"/>
    <xf numFmtId="164" fontId="8" fillId="2" borderId="0" applyNumberFormat="0" applyBorder="0" applyAlignment="0" applyProtection="0"/>
    <xf numFmtId="164" fontId="10" fillId="3" borderId="0" applyBorder="0" applyProtection="0">
      <alignment/>
    </xf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6" fontId="3" fillId="0" borderId="0" xfId="15" applyFont="1" applyBorder="1" applyAlignment="1" applyProtection="1">
      <alignment/>
      <protection/>
    </xf>
    <xf numFmtId="164" fontId="0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2" borderId="2" xfId="24" applyNumberFormat="1" applyFont="1" applyBorder="1" applyAlignment="1" applyProtection="1">
      <alignment horizontal="center" vertical="center"/>
      <protection/>
    </xf>
    <xf numFmtId="164" fontId="6" fillId="2" borderId="2" xfId="24" applyNumberFormat="1" applyFont="1" applyBorder="1" applyAlignment="1" applyProtection="1">
      <alignment horizontal="center"/>
      <protection/>
    </xf>
    <xf numFmtId="167" fontId="4" fillId="2" borderId="2" xfId="25" applyNumberFormat="1" applyFont="1" applyBorder="1" applyAlignment="1" applyProtection="1">
      <alignment horizontal="center"/>
      <protection/>
    </xf>
    <xf numFmtId="166" fontId="3" fillId="0" borderId="0" xfId="15" applyFont="1" applyFill="1" applyBorder="1" applyAlignment="1" applyProtection="1">
      <alignment/>
      <protection/>
    </xf>
    <xf numFmtId="164" fontId="9" fillId="3" borderId="3" xfId="26" applyFont="1" applyBorder="1" applyAlignment="1" applyProtection="1">
      <alignment horizontal="center" vertical="center"/>
      <protection/>
    </xf>
    <xf numFmtId="168" fontId="11" fillId="0" borderId="4" xfId="0" applyNumberFormat="1" applyFont="1" applyBorder="1" applyAlignment="1">
      <alignment horizontal="left" vertical="center"/>
    </xf>
    <xf numFmtId="168" fontId="11" fillId="0" borderId="4" xfId="0" applyNumberFormat="1" applyFont="1" applyBorder="1" applyAlignment="1">
      <alignment horizontal="right" vertical="center"/>
    </xf>
    <xf numFmtId="164" fontId="0" fillId="0" borderId="5" xfId="0" applyNumberFormat="1" applyFont="1" applyFill="1" applyBorder="1" applyAlignment="1">
      <alignment horizontal="left" vertical="center" wrapText="1"/>
    </xf>
    <xf numFmtId="168" fontId="0" fillId="4" borderId="5" xfId="0" applyNumberFormat="1" applyFont="1" applyFill="1" applyBorder="1" applyAlignment="1">
      <alignment horizontal="right" vertical="center" wrapText="1"/>
    </xf>
    <xf numFmtId="168" fontId="0" fillId="0" borderId="5" xfId="0" applyNumberFormat="1" applyFont="1" applyBorder="1" applyAlignment="1">
      <alignment horizontal="right" vertical="center" wrapText="1"/>
    </xf>
    <xf numFmtId="164" fontId="11" fillId="0" borderId="4" xfId="0" applyFont="1" applyBorder="1" applyAlignment="1">
      <alignment horizontal="left" vertical="center" wrapText="1"/>
    </xf>
    <xf numFmtId="168" fontId="11" fillId="0" borderId="4" xfId="0" applyNumberFormat="1" applyFont="1" applyBorder="1" applyAlignment="1">
      <alignment vertical="center"/>
    </xf>
    <xf numFmtId="166" fontId="3" fillId="0" borderId="0" xfId="15" applyFont="1" applyBorder="1" applyAlignment="1" applyProtection="1">
      <alignment horizontal="center"/>
      <protection/>
    </xf>
    <xf numFmtId="168" fontId="11" fillId="4" borderId="4" xfId="0" applyNumberFormat="1" applyFont="1" applyFill="1" applyBorder="1" applyAlignment="1">
      <alignment horizontal="right" vertical="center"/>
    </xf>
    <xf numFmtId="164" fontId="11" fillId="0" borderId="0" xfId="0" applyFont="1" applyAlignment="1">
      <alignment horizontal="left" vertical="center"/>
    </xf>
    <xf numFmtId="164" fontId="0" fillId="0" borderId="5" xfId="0" applyNumberFormat="1" applyFont="1" applyBorder="1" applyAlignment="1">
      <alignment horizontal="left" vertical="center" wrapText="1"/>
    </xf>
    <xf numFmtId="164" fontId="0" fillId="0" borderId="4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top" wrapText="1"/>
    </xf>
    <xf numFmtId="164" fontId="0" fillId="0" borderId="0" xfId="0" applyAlignment="1">
      <alignment wrapText="1"/>
    </xf>
    <xf numFmtId="166" fontId="3" fillId="0" borderId="0" xfId="15" applyFont="1" applyBorder="1" applyAlignment="1" applyProtection="1">
      <alignment wrapText="1"/>
      <protection/>
    </xf>
    <xf numFmtId="164" fontId="12" fillId="2" borderId="4" xfId="0" applyFont="1" applyFill="1" applyBorder="1" applyAlignment="1" applyProtection="1">
      <alignment horizontal="left"/>
      <protection/>
    </xf>
    <xf numFmtId="166" fontId="12" fillId="2" borderId="4" xfId="0" applyNumberFormat="1" applyFont="1" applyFill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/>
      <protection/>
    </xf>
    <xf numFmtId="166" fontId="3" fillId="0" borderId="0" xfId="15" applyNumberFormat="1" applyFont="1" applyBorder="1" applyAlignment="1" applyProtection="1">
      <alignment/>
      <protection/>
    </xf>
    <xf numFmtId="164" fontId="13" fillId="0" borderId="0" xfId="0" applyFont="1" applyAlignment="1">
      <alignment/>
    </xf>
    <xf numFmtId="164" fontId="0" fillId="0" borderId="0" xfId="0" applyAlignment="1">
      <alignment/>
    </xf>
    <xf numFmtId="164" fontId="14" fillId="5" borderId="6" xfId="0" applyFont="1" applyFill="1" applyBorder="1" applyAlignment="1">
      <alignment horizontal="center" vertical="center" wrapText="1"/>
    </xf>
    <xf numFmtId="164" fontId="10" fillId="3" borderId="3" xfId="26" applyFont="1" applyBorder="1" applyAlignment="1" applyProtection="1">
      <alignment horizontal="center"/>
      <protection/>
    </xf>
    <xf numFmtId="164" fontId="3" fillId="0" borderId="3" xfId="0" applyFont="1" applyBorder="1" applyAlignment="1">
      <alignment/>
    </xf>
    <xf numFmtId="167" fontId="3" fillId="0" borderId="3" xfId="15" applyNumberFormat="1" applyFont="1" applyBorder="1" applyAlignment="1" applyProtection="1">
      <alignment/>
      <protection/>
    </xf>
    <xf numFmtId="164" fontId="12" fillId="0" borderId="4" xfId="0" applyFont="1" applyBorder="1" applyAlignment="1" applyProtection="1">
      <alignment horizontal="left"/>
      <protection/>
    </xf>
    <xf numFmtId="167" fontId="12" fillId="0" borderId="4" xfId="0" applyNumberFormat="1" applyFont="1" applyBorder="1" applyAlignment="1" applyProtection="1">
      <alignment/>
      <protection/>
    </xf>
    <xf numFmtId="164" fontId="17" fillId="0" borderId="4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8" fontId="0" fillId="0" borderId="4" xfId="0" applyNumberFormat="1" applyBorder="1" applyAlignment="1">
      <alignment horizontal="center" wrapText="1"/>
    </xf>
    <xf numFmtId="164" fontId="3" fillId="0" borderId="4" xfId="0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17" fillId="0" borderId="4" xfId="0" applyNumberFormat="1" applyFont="1" applyBorder="1" applyAlignment="1">
      <alignment horizontal="center" wrapText="1"/>
    </xf>
    <xf numFmtId="164" fontId="0" fillId="0" borderId="4" xfId="0" applyBorder="1" applyAlignment="1">
      <alignment/>
    </xf>
    <xf numFmtId="168" fontId="17" fillId="0" borderId="4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Result" xfId="22"/>
    <cellStyle name="Result2" xfId="23"/>
    <cellStyle name="Excel Built-in Check Cell" xfId="24"/>
    <cellStyle name="Excel Built-in Accent3" xfId="25"/>
    <cellStyle name="Excel Built-in Explanatory Tex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4">
      <selection activeCell="A7" sqref="A7"/>
    </sheetView>
  </sheetViews>
  <sheetFormatPr defaultColWidth="8.00390625" defaultRowHeight="12.75"/>
  <cols>
    <col min="1" max="1" width="9.140625" style="1" customWidth="1"/>
    <col min="2" max="2" width="49.140625" style="0" customWidth="1"/>
    <col min="3" max="3" width="19.8515625" style="2" customWidth="1"/>
    <col min="4" max="9" width="8.57421875" style="0" customWidth="1"/>
    <col min="10" max="10" width="10.57421875" style="0" customWidth="1"/>
    <col min="11" max="11" width="13.7109375" style="0" customWidth="1"/>
    <col min="12" max="12" width="31.140625" style="2" customWidth="1"/>
    <col min="13" max="16384" width="8.57421875" style="0" customWidth="1"/>
  </cols>
  <sheetData>
    <row r="1" spans="1:3" ht="12.75" customHeight="1">
      <c r="A1" s="3" t="s">
        <v>0</v>
      </c>
      <c r="B1" s="3"/>
      <c r="C1" s="3"/>
    </row>
    <row r="2" spans="1:3" ht="12.75" customHeight="1">
      <c r="A2" s="3" t="s">
        <v>1</v>
      </c>
      <c r="B2" s="3"/>
      <c r="C2" s="4"/>
    </row>
    <row r="3" spans="2:3" ht="12.75" customHeight="1">
      <c r="B3" s="4"/>
      <c r="C3" s="4"/>
    </row>
    <row r="4" spans="2:3" ht="12.75" customHeight="1">
      <c r="B4" s="4"/>
      <c r="C4" s="4"/>
    </row>
    <row r="5" spans="1:3" ht="42" customHeight="1">
      <c r="A5" s="5" t="s">
        <v>2</v>
      </c>
      <c r="B5" s="5"/>
      <c r="C5" s="5"/>
    </row>
    <row r="6" spans="1:3" ht="12.75" customHeight="1">
      <c r="A6" s="6"/>
      <c r="B6" s="4"/>
      <c r="C6" s="4"/>
    </row>
    <row r="7" spans="1:12" ht="16.5" customHeight="1">
      <c r="A7" s="7" t="s">
        <v>3</v>
      </c>
      <c r="B7" s="8" t="s">
        <v>4</v>
      </c>
      <c r="C7" s="9" t="s">
        <v>5</v>
      </c>
      <c r="L7" s="10"/>
    </row>
    <row r="8" spans="1:3" ht="15" customHeight="1">
      <c r="A8" s="11" t="s">
        <v>6</v>
      </c>
      <c r="B8" s="12" t="s">
        <v>7</v>
      </c>
      <c r="C8" s="13">
        <v>39796.94</v>
      </c>
    </row>
    <row r="9" spans="1:3" ht="15" customHeight="1">
      <c r="A9" s="11" t="s">
        <v>8</v>
      </c>
      <c r="B9" s="14" t="s">
        <v>9</v>
      </c>
      <c r="C9" s="15">
        <v>28378.35</v>
      </c>
    </row>
    <row r="10" spans="1:3" ht="15" customHeight="1">
      <c r="A10" s="11" t="s">
        <v>10</v>
      </c>
      <c r="B10" s="14" t="s">
        <v>11</v>
      </c>
      <c r="C10" s="16">
        <v>368853.15</v>
      </c>
    </row>
    <row r="11" spans="1:12" ht="15" customHeight="1">
      <c r="A11" s="11" t="s">
        <v>12</v>
      </c>
      <c r="B11" s="17" t="s">
        <v>13</v>
      </c>
      <c r="C11" s="18">
        <v>258508.86</v>
      </c>
      <c r="L11" s="19"/>
    </row>
    <row r="12" spans="1:3" ht="15" customHeight="1">
      <c r="A12" s="11" t="s">
        <v>14</v>
      </c>
      <c r="B12" s="17" t="s">
        <v>15</v>
      </c>
      <c r="C12" s="18">
        <v>156.8</v>
      </c>
    </row>
    <row r="13" spans="1:3" ht="24" customHeight="1">
      <c r="A13" s="11" t="s">
        <v>16</v>
      </c>
      <c r="B13" s="17" t="s">
        <v>17</v>
      </c>
      <c r="C13" s="20">
        <v>96000</v>
      </c>
    </row>
    <row r="14" spans="1:3" ht="15" customHeight="1">
      <c r="A14" s="11" t="s">
        <v>18</v>
      </c>
      <c r="B14" s="17" t="s">
        <v>19</v>
      </c>
      <c r="C14" s="18">
        <v>12936</v>
      </c>
    </row>
    <row r="15" spans="1:3" ht="15" customHeight="1">
      <c r="A15" s="11" t="s">
        <v>20</v>
      </c>
      <c r="B15" s="21" t="s">
        <v>21</v>
      </c>
      <c r="C15" s="18">
        <v>17817.07</v>
      </c>
    </row>
    <row r="16" spans="1:3" ht="15" customHeight="1">
      <c r="A16" s="11" t="s">
        <v>22</v>
      </c>
      <c r="B16" s="17" t="s">
        <v>23</v>
      </c>
      <c r="C16" s="18">
        <v>18308.24</v>
      </c>
    </row>
    <row r="17" spans="1:3" ht="15" customHeight="1">
      <c r="A17" s="11" t="s">
        <v>24</v>
      </c>
      <c r="B17" s="17" t="s">
        <v>25</v>
      </c>
      <c r="C17" s="18">
        <v>33760.06</v>
      </c>
    </row>
    <row r="18" spans="1:3" ht="15" customHeight="1">
      <c r="A18" s="11" t="s">
        <v>26</v>
      </c>
      <c r="B18" s="22" t="s">
        <v>27</v>
      </c>
      <c r="C18" s="16">
        <v>1381896.39</v>
      </c>
    </row>
    <row r="19" spans="1:3" ht="24" customHeight="1">
      <c r="A19" s="11" t="s">
        <v>28</v>
      </c>
      <c r="B19" s="23" t="s">
        <v>29</v>
      </c>
      <c r="C19" s="18">
        <v>60500</v>
      </c>
    </row>
    <row r="20" spans="1:3" ht="26.25" customHeight="1">
      <c r="A20" s="11" t="s">
        <v>30</v>
      </c>
      <c r="B20" s="17" t="s">
        <v>31</v>
      </c>
      <c r="C20" s="20">
        <v>7700</v>
      </c>
    </row>
    <row r="21" spans="1:3" ht="15" customHeight="1">
      <c r="A21" s="11" t="s">
        <v>32</v>
      </c>
      <c r="B21" s="17" t="s">
        <v>33</v>
      </c>
      <c r="C21" s="18">
        <v>555440.33</v>
      </c>
    </row>
    <row r="22" spans="1:3" ht="15" customHeight="1">
      <c r="A22" s="11" t="s">
        <v>34</v>
      </c>
      <c r="B22" s="17" t="s">
        <v>35</v>
      </c>
      <c r="C22" s="18">
        <v>41570.04</v>
      </c>
    </row>
    <row r="23" spans="1:3" ht="27" customHeight="1">
      <c r="A23" s="11" t="s">
        <v>36</v>
      </c>
      <c r="B23" s="17" t="s">
        <v>37</v>
      </c>
      <c r="C23" s="18">
        <v>22500</v>
      </c>
    </row>
    <row r="24" spans="1:3" ht="15" customHeight="1">
      <c r="A24" s="11" t="s">
        <v>38</v>
      </c>
      <c r="B24" s="17" t="s">
        <v>39</v>
      </c>
      <c r="C24" s="18">
        <v>11620.8</v>
      </c>
    </row>
    <row r="26" spans="1:4" ht="67.5" customHeight="1">
      <c r="A26" s="24" t="s">
        <v>40</v>
      </c>
      <c r="B26" s="24"/>
      <c r="C26" s="24"/>
      <c r="D26" s="25"/>
    </row>
    <row r="27" spans="2:4" ht="15.75">
      <c r="B27" s="25"/>
      <c r="C27" s="26"/>
      <c r="D27" s="25"/>
    </row>
    <row r="28" spans="2:4" ht="15.75">
      <c r="B28" s="25"/>
      <c r="C28" s="26"/>
      <c r="D28" s="25"/>
    </row>
    <row r="29" spans="2:3" ht="18">
      <c r="B29" s="27" t="s">
        <v>41</v>
      </c>
      <c r="C29" s="28">
        <f>SUM(C8:C24)</f>
        <v>2955743.03</v>
      </c>
    </row>
  </sheetData>
  <sheetProtection selectLockedCells="1" selectUnlockedCells="1"/>
  <mergeCells count="4">
    <mergeCell ref="A1:C1"/>
    <mergeCell ref="A2:B2"/>
    <mergeCell ref="A5:C5"/>
    <mergeCell ref="A26:C2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E4" sqref="E4"/>
    </sheetView>
  </sheetViews>
  <sheetFormatPr defaultColWidth="8.00390625" defaultRowHeight="12.75"/>
  <cols>
    <col min="1" max="1" width="9.140625" style="1" customWidth="1"/>
    <col min="2" max="2" width="54.00390625" style="0" customWidth="1"/>
    <col min="3" max="3" width="21.57421875" style="29" customWidth="1"/>
    <col min="4" max="9" width="8.7109375" style="0" customWidth="1"/>
    <col min="10" max="10" width="10.57421875" style="0" customWidth="1"/>
    <col min="11" max="11" width="13.7109375" style="0" customWidth="1"/>
    <col min="12" max="12" width="31.140625" style="29" customWidth="1"/>
    <col min="13" max="16384" width="8.7109375" style="0" customWidth="1"/>
  </cols>
  <sheetData>
    <row r="1" spans="1:256" ht="12.75" customHeight="1">
      <c r="A1" s="3" t="s">
        <v>0</v>
      </c>
      <c r="B1" s="3"/>
      <c r="C1" s="3"/>
      <c r="L1" s="30"/>
      <c r="IV1" s="31"/>
    </row>
    <row r="2" spans="1:256" ht="12.75" customHeight="1">
      <c r="A2" s="3" t="s">
        <v>1</v>
      </c>
      <c r="B2" s="3"/>
      <c r="C2" s="4"/>
      <c r="L2" s="30"/>
      <c r="IV2" s="31"/>
    </row>
    <row r="3" spans="2:3" ht="12.75" customHeight="1">
      <c r="B3" s="4"/>
      <c r="C3" s="32"/>
    </row>
    <row r="4" spans="2:3" ht="30.75" customHeight="1">
      <c r="B4" s="4" t="s">
        <v>42</v>
      </c>
      <c r="C4" s="4"/>
    </row>
    <row r="5" spans="2:3" ht="18" customHeight="1">
      <c r="B5" s="33"/>
      <c r="C5" s="33"/>
    </row>
    <row r="6" spans="1:12" ht="15.75">
      <c r="A6" s="7" t="s">
        <v>3</v>
      </c>
      <c r="B6" s="8" t="s">
        <v>4</v>
      </c>
      <c r="C6" s="9" t="s">
        <v>5</v>
      </c>
      <c r="L6" s="10"/>
    </row>
    <row r="7" spans="1:3" ht="15">
      <c r="A7" s="34" t="s">
        <v>6</v>
      </c>
      <c r="B7" s="35" t="s">
        <v>43</v>
      </c>
      <c r="C7" s="36">
        <v>10000</v>
      </c>
    </row>
    <row r="8" ht="15"/>
    <row r="9" ht="15"/>
    <row r="10" spans="2:3" ht="17.25">
      <c r="B10" s="37" t="s">
        <v>41</v>
      </c>
      <c r="C10" s="38">
        <f>SUM(C7:C7)</f>
        <v>10000</v>
      </c>
    </row>
  </sheetData>
  <sheetProtection selectLockedCells="1" selectUnlockedCells="1"/>
  <mergeCells count="4">
    <mergeCell ref="A1:C1"/>
    <mergeCell ref="A2:B2"/>
    <mergeCell ref="B4:C4"/>
    <mergeCell ref="B5:C5"/>
  </mergeCells>
  <printOptions/>
  <pageMargins left="0.7875" right="0.7875" top="0.7875" bottom="0.78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"/>
  <sheetViews>
    <sheetView workbookViewId="0" topLeftCell="A1">
      <selection activeCell="D11" sqref="D11"/>
    </sheetView>
  </sheetViews>
  <sheetFormatPr defaultColWidth="8.00390625" defaultRowHeight="12.75"/>
  <cols>
    <col min="1" max="1" width="16.7109375" style="0" customWidth="1"/>
    <col min="2" max="2" width="26.28125" style="0" customWidth="1"/>
    <col min="3" max="4" width="30.421875" style="0" customWidth="1"/>
    <col min="5" max="16384" width="8.7109375" style="0" customWidth="1"/>
  </cols>
  <sheetData>
    <row r="1" spans="1:256" ht="12.75" customHeight="1">
      <c r="A1" s="3" t="s">
        <v>0</v>
      </c>
      <c r="B1" s="3"/>
      <c r="C1" s="3"/>
      <c r="L1" s="30"/>
      <c r="IV1" s="31"/>
    </row>
    <row r="2" spans="1:256" ht="12.75" customHeight="1">
      <c r="A2" s="3" t="s">
        <v>1</v>
      </c>
      <c r="B2" s="3"/>
      <c r="C2" s="4"/>
      <c r="L2" s="30"/>
      <c r="IV2" s="31"/>
    </row>
    <row r="3" spans="1:256" ht="12.75" customHeight="1">
      <c r="A3" s="3"/>
      <c r="B3" s="3"/>
      <c r="C3" s="4"/>
      <c r="L3" s="30"/>
      <c r="IV3" s="31"/>
    </row>
    <row r="4" spans="1:256" ht="12.75" customHeight="1">
      <c r="A4" s="3"/>
      <c r="B4" s="3"/>
      <c r="C4" s="4"/>
      <c r="L4" s="30"/>
      <c r="IV4" s="31"/>
    </row>
    <row r="5" spans="1:3" s="41" customFormat="1" ht="25.5">
      <c r="A5" s="39" t="s">
        <v>44</v>
      </c>
      <c r="B5" s="40" t="s">
        <v>45</v>
      </c>
      <c r="C5" s="40" t="s">
        <v>46</v>
      </c>
    </row>
    <row r="6" spans="1:3" ht="15.75">
      <c r="A6" s="42">
        <v>10000</v>
      </c>
      <c r="B6" s="43" t="s">
        <v>47</v>
      </c>
      <c r="C6" s="44">
        <v>9930</v>
      </c>
    </row>
    <row r="7" spans="1:3" ht="15">
      <c r="A7" s="45">
        <f>A6-C7</f>
        <v>70</v>
      </c>
      <c r="B7" s="46"/>
      <c r="C7" s="47">
        <f>SUM(C6:C6)</f>
        <v>9930</v>
      </c>
    </row>
  </sheetData>
  <sheetProtection selectLockedCells="1" selectUnlockedCells="1"/>
  <mergeCells count="2">
    <mergeCell ref="A1:C1"/>
    <mergeCell ref="A2:B2"/>
  </mergeCells>
  <printOptions/>
  <pageMargins left="0.7875" right="0.7875" top="0.7875" bottom="0.78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2022-02-07T08:39:59Z</dcterms:created>
  <dcterms:modified xsi:type="dcterms:W3CDTF">2022-02-10T08:38:31Z</dcterms:modified>
  <cp:category/>
  <cp:version/>
  <cp:contentType/>
  <cp:contentStatus/>
  <cp:revision>23</cp:revision>
</cp:coreProperties>
</file>